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16" yWindow="65416" windowWidth="23295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'Лист1'!$A$1:$K$320</definedName>
  </definedNames>
  <calcPr calcId="181029"/>
  <extLst/>
</workbook>
</file>

<file path=xl/sharedStrings.xml><?xml version="1.0" encoding="utf-8"?>
<sst xmlns="http://schemas.openxmlformats.org/spreadsheetml/2006/main" count="1245" uniqueCount="408">
  <si>
    <t>Рейтинговое место</t>
  </si>
  <si>
    <t>Наименование городского округа, муниципального района, направившего заявку</t>
  </si>
  <si>
    <t>Краткое описание проекта инициативного бюджетирования</t>
  </si>
  <si>
    <t>всего</t>
  </si>
  <si>
    <t>в том числе:</t>
  </si>
  <si>
    <t>запланированный размер субсидии из областного бюджета</t>
  </si>
  <si>
    <t>объем собственных средств местного бюджета</t>
  </si>
  <si>
    <t>объем средств физических лиц</t>
  </si>
  <si>
    <t>объем средств юридических лиц</t>
  </si>
  <si>
    <t>Рейтинговый балл</t>
  </si>
  <si>
    <t>Объем планируемого нефинансового участия физических и (или) юридических лиц в реализации проекта</t>
  </si>
  <si>
    <t>Орган исполнительной власти Ростовской области, к компетенции которого относится проект</t>
  </si>
  <si>
    <t>Целинский район</t>
  </si>
  <si>
    <t>Веселовский район</t>
  </si>
  <si>
    <t>Егорлыкский район</t>
  </si>
  <si>
    <t>Кагальницкий район</t>
  </si>
  <si>
    <t>Кашарский район</t>
  </si>
  <si>
    <t>Константиновский район</t>
  </si>
  <si>
    <t>Песчанокопский район</t>
  </si>
  <si>
    <t>Родионово-Несветайский район</t>
  </si>
  <si>
    <t>Усть-Донецкий район</t>
  </si>
  <si>
    <t>Чертковский район</t>
  </si>
  <si>
    <t>Шолоховский район</t>
  </si>
  <si>
    <t>Ремонтненский район</t>
  </si>
  <si>
    <t>Обустройство детской спортивной  площадки в парковой зоне села Валуевка Валуевского сельского поселения Ремонтненского района  «Отдыхаем всей семьей»</t>
  </si>
  <si>
    <t xml:space="preserve">Замена окон ПВХ в здании МКУК "Кормовский СДК" </t>
  </si>
  <si>
    <t>Приобретение и установка одежды сцены, светового оборудования, механического оборудования и электропривода сцены, а также шторы для Киевского СДК</t>
  </si>
  <si>
    <t>Благоустройство центра села Богородское. Установка ограды вокруг площади и ДК, укладка тротуарной плитки на площади возле ДК. Установка скамеек и урн</t>
  </si>
  <si>
    <t>г. Таганрог</t>
  </si>
  <si>
    <t>Обустройство спортивной площадки общей площадью 500 кв.м на территории стадиона МАОУ СОШ №12</t>
  </si>
  <si>
    <t>Благоустройство многофункциональной спортивной площадки по месту жительства, расположенной по адресу: г. Таганрог, ул. Чехова, 353</t>
  </si>
  <si>
    <t>Установка нового оборудования и элементов благоустройства детской игровой площадки в парке культуры и отдыха им. М. Горького</t>
  </si>
  <si>
    <t>Устройство спортивной площадки общей площадью 471 кв.м., расположенной по адресу:   г. Таганрог, переулок 1-й Новый, 12</t>
  </si>
  <si>
    <t>Благоустройство земельного участка, расположенного по адресу: Ростовская область, г. Таганрог, ул. Роща Дубки</t>
  </si>
  <si>
    <t>Обустройство пешеходного перехода по адресу : г. Таганрог  ул. 4 Линия, 2 дорожными знаками и "искусственной неровностью"</t>
  </si>
  <si>
    <t>г. Ростов-на-Дону</t>
  </si>
  <si>
    <t xml:space="preserve">Устройство спортивной зоны в МБОУ "Школа № 67" </t>
  </si>
  <si>
    <t>Капитальный ремонт в целях создания комфортной среды обслуживания в детской библиотеке филиала № 37 МБУК РГЦБС имени А.В. Луначарского</t>
  </si>
  <si>
    <t>Благоустройство дворовой территории по адресам: ул. Новаторов, 8, 10а</t>
  </si>
  <si>
    <t>Капитальный ремонт большого спортивного зала, санитарных узлов и душевых в здании МАОУ "Донская реальная гимназия № 62"</t>
  </si>
  <si>
    <t xml:space="preserve">Устройство ограждения МАОУ "Юридическая гимназия №9 имени М.М. Сперанского" </t>
  </si>
  <si>
    <t xml:space="preserve">Капитальный ремонт рекреации в здании МАОУ "Юридическая гимназия №9 имени М.М. Сперанского" </t>
  </si>
  <si>
    <t>Организация контейнерных площадок по раздельному сбору мусора, расположенных на территории МБОУ  Кировского района, МБДОУ Кировского района</t>
  </si>
  <si>
    <t>Благоустройство сквера имени Лермонтова</t>
  </si>
  <si>
    <t>Установка детской игровой площадки на территории Муниципального унитарного предприятия «Городской культурно-досуговой центр имени М. Горького»  по адресу: г. Ростов-на-Дону, ул. Большая Садовая, 45</t>
  </si>
  <si>
    <t>Установка мобильного спортивного комплекса на территории Муниципального унитарного предприятия «Городской культурно-досуговой центр им. М. Горького» по адресу: г. Ростов-на-Дону, ул. Большая Садовая, 45.</t>
  </si>
  <si>
    <t>Обустройство детской  игровой площадки по адресу: город Ростов-на-Дону, район залива «Ковш» (ул. Шоссейная, 37)</t>
  </si>
  <si>
    <t>Благоустройство внутриквартальной территории дома № 48 по пр. Ленина в г. Ростове-на-Дону</t>
  </si>
  <si>
    <t>Благоустройство спортивной площадки по адресу: г. Ростов-на-Дону, ул. Полторацкого, напротив дома №107/50</t>
  </si>
  <si>
    <t>Замена детского игрового комплекса в парке им. Фрунзе</t>
  </si>
  <si>
    <t>Благоустройство сквера Дортмундский по ул. Труженников и просп. Стачки</t>
  </si>
  <si>
    <t>Благоустройство спортивной площадки по адресу: г. Ростов-на-Дону, ул. Казахская, рядом с домом №43</t>
  </si>
  <si>
    <t>Благоустройство спортивной площадки по адресу: г. Ростов-на-Дону, Первомайский р-н, ул. Чистопольская, рядом с домом № 12</t>
  </si>
  <si>
    <t>Благоустройство спортивной площадки по адресу: г. Ростов-на-Дону, Первомайский р-н, ул. Казахская, рядом с домом №51</t>
  </si>
  <si>
    <t>Капитальный ремонт площади перед памятником, находящейся по адресу: с. Михайловка, ул. Советская, 12 б, Михайловского сельского поселения Целинского района Ростовской области</t>
  </si>
  <si>
    <t>Приобретение светового оборудования  для муниципального бюджетного учреждения культуры "Кашарский районный Дом культуры"</t>
  </si>
  <si>
    <t>Благоустройство зоны отдыха на территории х.Савельев, по ул.Молодежная, 20 Гапкинского сельского поселения Константиновского района</t>
  </si>
  <si>
    <t>Ремонт хоккейной площадки с. Сохрановка</t>
  </si>
  <si>
    <t>г. Донецк</t>
  </si>
  <si>
    <t xml:space="preserve">Зимовниковский район </t>
  </si>
  <si>
    <t>Каменский район</t>
  </si>
  <si>
    <t xml:space="preserve">Матвеево-Курганский район  </t>
  </si>
  <si>
    <t xml:space="preserve">Морозовский район  </t>
  </si>
  <si>
    <t xml:space="preserve">Мясниковский район  </t>
  </si>
  <si>
    <t>г. Новочеркасск</t>
  </si>
  <si>
    <t>г.Волгодонск</t>
  </si>
  <si>
    <t>г. Шахты</t>
  </si>
  <si>
    <t>г.Батайск</t>
  </si>
  <si>
    <t>г. Новошахтинск</t>
  </si>
  <si>
    <t>Спортивный зал под открытым небом «Спорт – доступный всем!», расположенный по адресу 
г. Новошахтинск, ул. Радио, 24</t>
  </si>
  <si>
    <t>Аксайский район</t>
  </si>
  <si>
    <t xml:space="preserve"> Текущий ремонт дорожного покрытия автомобильной дороги по пер. Юбилейный в х.Черюмкин Верхнеподпольненского сельского поселения.</t>
  </si>
  <si>
    <t>Ленинское сельское поселение. Площадка ГТО, расположенная по адресу: Аксайский район, хутор Ленина, ул. Онучкина, 22-а</t>
  </si>
  <si>
    <t xml:space="preserve">Истоминское сельского поселение. Благоустройство Центральной площади в п. Дивный Аксайского района
</t>
  </si>
  <si>
    <t xml:space="preserve">Верхнедонской район </t>
  </si>
  <si>
    <t>Сальский район</t>
  </si>
  <si>
    <t xml:space="preserve">Семикаракорский район  </t>
  </si>
  <si>
    <t>Капитальный ремонт автомобильной дороги по ул. Молодежная в с. Журавлевка Ольшанского сельского поселения Целинского района Ростовской области</t>
  </si>
  <si>
    <t>Благоустройство кладбища по адресу Ростовская область, Целинский р-н, северо-восточная окраина с. Хлеборобное</t>
  </si>
  <si>
    <t>Приобретение и установка оборудования для детской спортивно-игровой площадки, расположенной по адресу: Ростовская область, Целинский район, п. Вороново, ул. Сланова, 11а</t>
  </si>
  <si>
    <t>Благоустройство сквера по адресу Ростовская обл., Целинский р-н, п. Юловский, ул.Транспортная,12В</t>
  </si>
  <si>
    <t>Обустройство объекта «Парк культуры и отдыха ЦСП» Целинского района Ростовской области</t>
  </si>
  <si>
    <t>Благоустройство Аллеи Славы по ул. Советской п. Целина (центральная площадь) от ул. 2-линия до ул. 3-линия</t>
  </si>
  <si>
    <t>Обустройство территории Парка х. Позднеевка</t>
  </si>
  <si>
    <t>Благоустройство пляжа в п. Веселый, Веселовского района, Ростовской области (пер. Волго-Донской, 70)</t>
  </si>
  <si>
    <t xml:space="preserve"> Капитальный ремонт стелы погибшим воинам ВОВ по ул. Школьная, 7 в х. Балко-Грузский Егорлыкского района</t>
  </si>
  <si>
    <t>Благоустройство территории МБУК ИСП «Кугейский СДК» по адресу: Ростовская обл., Егорлыкский р-он, х. Кугейский, ул. Октябрьская, 51</t>
  </si>
  <si>
    <t>Благоустройство детской игровой площадки (покрытие)</t>
  </si>
  <si>
    <t>Благоустройство футбольного поля в хуторе Шаумяновский Егорлыкского района Ростовской области</t>
  </si>
  <si>
    <t>«Культура малой Родины» - комплексное развитие культурной сферы в Войновском сельском поселении Егорлыкского района Ростовской области</t>
  </si>
  <si>
    <t>Приобретение колесного трактора</t>
  </si>
  <si>
    <t xml:space="preserve">Устройство пандуса и санитарной комнаты в Кировской врачебной амбулатории МБУЗ "ЦРБ" Кагальницкого района </t>
  </si>
  <si>
    <t>Приобретение автомобиля медицинской службы для МБУЗ «ЦРБ» Кагальницкого района</t>
  </si>
  <si>
    <t>Приобретение автомобиля на 8 пассажирских мест для муниципального бюджетного учреждения культуры Кагальницкого района "Районный дом культуры"</t>
  </si>
  <si>
    <t>Приобретение игрового оборудования для МБДОУ Первомайский детский сад №3 "Утро"</t>
  </si>
  <si>
    <t>Организация обустройства мест массового отдыха населения по ул. Буденного</t>
  </si>
  <si>
    <t>Организация обустройства мест массового отдыха населения по ул. Новая</t>
  </si>
  <si>
    <t xml:space="preserve">Приобретение  и установка стационарного сценического комплекса в ст. Николаевской </t>
  </si>
  <si>
    <t>Создание Аллеи Памяти к 75-летию Победы в ВОВ 1941-1945 гг.</t>
  </si>
  <si>
    <t>Реконструкция памятника на братской могиле</t>
  </si>
  <si>
    <t>Благоустройство и ремонт  Памятника погибшим односельчанам  в годы Великой Отечественной войны</t>
  </si>
  <si>
    <t xml:space="preserve">Строительство и благоустройство спортинвентарем площадки ГТО в парке с.Развильное </t>
  </si>
  <si>
    <t>Приобретение детской спортивно-игровой площадки</t>
  </si>
  <si>
    <t>Ремонт здания СК х.Ольховский</t>
  </si>
  <si>
    <t>Формирование общественной территории «Английский сад»</t>
  </si>
  <si>
    <t>Благоустройство земельного участка под «Аптекарский сад» в п. Чертково</t>
  </si>
  <si>
    <t xml:space="preserve">Благоустройство приклубной территории "Отдыхаем вместе" </t>
  </si>
  <si>
    <t>Установка детской и спортивной площадки по ул. Центральная, 15а в х. Калининском Шолоховского района Ростовской области</t>
  </si>
  <si>
    <t>Устройство детской площадки "Сказочное детство"</t>
  </si>
  <si>
    <t>Устройство ограждения территории муниципального бюджетного общеобразовательного учреждения средней общеобразовательной школы № 7 муниципального образования «Город Донецк», расположенного по адресу: г. Донецк, пер. Молодежный, 15 а</t>
  </si>
  <si>
    <t>Ремонт автомобильной дороги по проспекту Ленина, от площади перед почтамтом до конца квартала 12 (участок)</t>
  </si>
  <si>
    <t>Капитальный ремонт кровли здания Центральной городской библиотеки имени Горького, расположенного по адресу: город Донецк, 12 квартал, дом 17</t>
  </si>
  <si>
    <t>Капитальный ремонт ограждения земельного участка с кадастровым номером 61:13:0600010:87, расположенного по адресу: Зимовниковский район, примерно в 150 м от х. Глубокий по направлению на запад</t>
  </si>
  <si>
    <t>Установка спортивной многофункциональной площадки по адресу:  Матвеево-Курганский район, 3 м на юг от х. Степанов, ул. Речная, 22</t>
  </si>
  <si>
    <t>Устройство комплексной спортивно-игровой площадки, расположенной по адресу: Матвеево-Курганский район, с. Марьевка, ул. Парамонова, 39 а</t>
  </si>
  <si>
    <t>Благоустройство Аллеи Славы по адресу: Матвеево-Курганский район, с. Малокирсановка</t>
  </si>
  <si>
    <t>Благоустройство стадиона в с. Ряженое</t>
  </si>
  <si>
    <t>Благоустройство площадки для проведения мероприятий, расположенной по адресу: Матвеево-Курганский район, с. Екатериновка, пер. Школьный, 2</t>
  </si>
  <si>
    <t>Благоустройство площадки для мероприятий возле здания сельского дома культуры, расположенной по адресу: Матвеево-Курганский район, п. Ленинский, ул. Центральная, 35</t>
  </si>
  <si>
    <t>Энергоэффективное уличное освещение, замена уличных светодиодных светильников на опорах: Матвеево-Курганский район, с. Латоново</t>
  </si>
  <si>
    <t>Закупка технических средств обучения для «Центра одаренных детей» на базе муниципального бюджетного общеобразовательного учреждения средняя общеобразовательная школа №1, расположенного по адресу: Морозовский район, г. Морозовск, ул. Карла Маркса, 5</t>
  </si>
  <si>
    <t>Приобретение видеоэндоскопа HUGER для муниципального бюджетного учреждения здравоохранения «Центральная районная больница» Морозовского района</t>
  </si>
  <si>
    <t>Приобретение аппарата ультразвукового исследования GE Logiq V5 для муниципального бюджетного учреждения здравоохранения «Центральная районная больница» Морозовского района</t>
  </si>
  <si>
    <t>Приобретение и установка антивандальных тренажеров для инвалидов-колясочников</t>
  </si>
  <si>
    <t>Благоустройство спортивной площадки, расположенной по адресу: Мясниковский район, 
х. Недвиговка, ул. Октябрьская, 72 б</t>
  </si>
  <si>
    <t>Благоустройство земельного участка (парка), расположенного по адресу: Мясниковский район, 
с. Крым, ул. Мясникяна, 51 б</t>
  </si>
  <si>
    <t>Строительство многофункциональной спортивной площадки на территории спортивного комплекса МБУ СШОР № 1, расположенной по адресу: г.Новочеркасск, ул. Театральная, 3/108-б/4</t>
  </si>
  <si>
    <t>Ремонт ограждения территории МБДОУ детского сада № 62, расположенного по адресу г. Новочеркасск, ул. Комарова, 2а</t>
  </si>
  <si>
    <t>Восстановление и обустройство физкультурно-оздоровительных сооружений и площадок МБОУ СОШ № 15, расположенных по адресу г. Новочеркасск, ул. Клещева, 39</t>
  </si>
  <si>
    <t>Проведение текущего ремонта здания библиотеки им. В. Шукшина МБУК "Новочеркасская централизованная библиотечная система", расположенного по адресу: г. Новочеркасск, ул. Панфилова,10</t>
  </si>
  <si>
    <t>Ремонт кровли здания МБОУ СОШ № 25 им. П.К. Каледина, расположенного по адресу: г. Новочеркасск, ул. Петрова, 17</t>
  </si>
  <si>
    <t>Обустройство спортивной площадки – скейтпарка, расположенного по адресу: г. Волгодонск, ул. М. Кошевого, 3б</t>
  </si>
  <si>
    <t>Благоустройство сквера "Машиностроителей" (восстановление фонтана со скульптурой "Любовь" в сквере "Машиностроителей"), находящегося по адресу: г. Волгодонск, ул. М.Кошевого, 3б</t>
  </si>
  <si>
    <t>Мобильная "Детско-юношеская автошкола" Академия дорожной безопасности" на базе Автогородка Учебно-тренировочного комплекса", расположенного по адресу: г. Волгодонск, ул. Весенняя, 1</t>
  </si>
  <si>
    <t>Благоустройство территории сквера "Юность", расположенного по адресу: г. Волгодонск, ул. Пушкина, 1</t>
  </si>
  <si>
    <t>Благоустройство площади «Победы», расположенной по адресу: г. Волгодонск, ул. Ленина</t>
  </si>
  <si>
    <t>Центр культуры  "Дружбы народов", расположенный по адресу: г. Волгодонск, ул. Центральная, 46</t>
  </si>
  <si>
    <t>Капитальный ремонт фасада здания структурного подразделения МБУК г. Шахты «ГДК и К» - ДК им. М.П. Чиха, расположенного по адресу: г. Шахты, б-р Аллейный, 8</t>
  </si>
  <si>
    <t>Улучшение состояния источников наружного противопожарного водоснабжения, расположенных в г. Шахты</t>
  </si>
  <si>
    <t>Капитальный ремонт спортивной площадки, расположенной по адресу: г. Шахты, ул. Майская, 33д</t>
  </si>
  <si>
    <t>Военизированная полоса препятствий для МБОУ СОШ № 35, расположенная по адресу: г. Шахты,  ул. Текстильная, 41</t>
  </si>
  <si>
    <t>Капитальный ремонт спортивной площадки  МБОУ СОШ № 49, расположенной по адресу: г. Шахты, ул. Кошевого, 17а</t>
  </si>
  <si>
    <t>Текущий ремонт зданий и сооружений, в том числе кровли МБУ ДО «Городской Дом детского творчества», расположенного по адресу: г. Шахты, ул. Советская, 168</t>
  </si>
  <si>
    <t>Капитальный ремонт ступеней центрального входа здания структурного подразделения МБУК г. Шахты «ГДК и К» - клуба «Молодежный», расположенного по адресу: г. Шахты, ул. Георгиевская, 27</t>
  </si>
  <si>
    <t>Книжный дворик, расположенный по адресу: г. Батайск, ул. Московская, 215</t>
  </si>
  <si>
    <t>Благоустройство ул. Медовая, ул. Купеческая в мкр. Солнечный, г. Батайск</t>
  </si>
  <si>
    <t>Благоустройство ул. Купеческая в мкр. Солнечный, г. Батайск</t>
  </si>
  <si>
    <t>Театр под открытым небом, расположенный по адресу: г. Новошахтинск, ул. Ленинградская, 40</t>
  </si>
  <si>
    <t>Ремонт памятника «Героям-чернобыльцам»</t>
  </si>
  <si>
    <t>Благоустройство парка Победы</t>
  </si>
  <si>
    <t>Объект благоустройства: "Обустройство зоны отдыха (сквер)"</t>
  </si>
  <si>
    <t>Благоустройство парка поселка Новополтавский Азовского района Ростовской области</t>
  </si>
  <si>
    <t>Проект ремонта мемориала погибшим летчикам ВОВ в селе Кулешовка</t>
  </si>
  <si>
    <t>Белокалитвинский район</t>
  </si>
  <si>
    <t>Установка раздевалок и бытовых помещений на спортивной площадке в парке «Молодежный»</t>
  </si>
  <si>
    <t xml:space="preserve">Гидроизоляция фундамента здания Дворца Культуры им. В.П. Чкалова, обустройство площадки из тротуарной плитки по адресу: ул. Театральная 1, г. Белая Калитва </t>
  </si>
  <si>
    <t xml:space="preserve">Неклиновский район </t>
  </si>
  <si>
    <t>Организация многофункциональной спортивной площадки по адресу: Ростовская область, Неклиновский район, Советинское сельское поселение,  сл. Советка, пр. Победы, 4.</t>
  </si>
  <si>
    <t>Многофункциональный молодежный центр</t>
  </si>
  <si>
    <t>Выборочный капитальный ремонт кровли здания структурного подразделения Отрадненского сельского Дома культуры муниципального бюджетного учреждения культуры Большенеклиновского сельского поселения Неклиновского района Ростовской области "Большенеклиновский ДК"</t>
  </si>
  <si>
    <t>Устройство кабинета грязелечебницы в Натальевской участковой больнице МБУЗ «ЦРБ» Неклиновского района, расположенной по адресу: Ростовская область, Неклиновский район, с. Натальевка, ул. Мечникова, д.10</t>
  </si>
  <si>
    <t>Благоустройство территории парка культуры и отдыха 60-летия Победы в селе Федоровка Неклиновского района Ростовской области</t>
  </si>
  <si>
    <t>Укладка плитки перед памятником мемориалом</t>
  </si>
  <si>
    <t>Миллеровский район</t>
  </si>
  <si>
    <t>Установка детской площадки в сл. Позднеевка, ул. Советская, 2 б</t>
  </si>
  <si>
    <t>Установка детской площадки в сл. Никольская по ул. Центральная, 9</t>
  </si>
  <si>
    <t>Установка детской площадки в х. Туроверов по ул. Российская, 50</t>
  </si>
  <si>
    <t>Установка спортивной площадки ГТО в с. Ольховый Рог</t>
  </si>
  <si>
    <t>г. Гуково</t>
  </si>
  <si>
    <t>Оборудование кабинетов школы системой горячего, холодного водоснабжения и водоотведения. Замена сантехнического оборудования санузлов в МБОУ СШ № 23</t>
  </si>
  <si>
    <t>Модернизация концертного зала МБУ ДО «ДШИ им. И.О. Дунаевского»</t>
  </si>
  <si>
    <t>Мобильная сцена</t>
  </si>
  <si>
    <t>«Добрый Новый Год»</t>
  </si>
  <si>
    <t>Благоустройство кладбища "БШУ" г.Гуково</t>
  </si>
  <si>
    <t>Зерноградский район</t>
  </si>
  <si>
    <t>Благоустройство центральной площади сельского Дома культуры по адресу: Ростовская область, Зерноградский район, х. Большая Таловая, ул. Ленина, 4а</t>
  </si>
  <si>
    <t>Устройство тротуара в ст. Мечетинской по пер. Калинина (1318 м.п.)</t>
  </si>
  <si>
    <t>Ремонт помещений № 12, № 14 СДК, по адресу: Ростовская область, Зерноградский район, с. Ленинка, пер. Торговый, д. № 4/8</t>
  </si>
  <si>
    <t>Ремонт фасада здания МБОУ ООШ г. Зернограда по адресу: Ростовская область, г. Зерноград, пер. им. Калинина 49а/3</t>
  </si>
  <si>
    <t>Красносулинский район</t>
  </si>
  <si>
    <t>Благоустройство спортивной площадки  и установка уличных тренажеров на территории школьного двора, расположенного по адресу: Ростовская область, г. Красный Сулин, ул Ленина,8</t>
  </si>
  <si>
    <t>Приобретение и установка детского спортивно-игрового комплекса в парке культуры и отдыха им. А.Сулина, г. Красный Сулин</t>
  </si>
  <si>
    <t>Октябрьский район</t>
  </si>
  <si>
    <t>Благоустройство парковой зоны по адресу Ростовская область, с. Алексеевка, ул. Ленина</t>
  </si>
  <si>
    <t>Строительство сквера в х. Керчик-Савров Октябрьского района Ростовской области</t>
  </si>
  <si>
    <t>Устройство комплексной спортивно-игровой площадки в п. Щепкин по ул. Советская</t>
  </si>
  <si>
    <t>Капитальный ремонт памятника воинам, погибшим в Великой Отечественной войне по ул. Центральная, х. Черюмкин</t>
  </si>
  <si>
    <t>Благоустройство территории кладбища (места захоронения), расположенного по адресу: Верхнедонской район, Мещеряковское с.п., х. Нижнетиховский, ул. Ермака, 15</t>
  </si>
  <si>
    <t>Благоустройство ограждения на гражданском кладбище в с. Крученая Балка</t>
  </si>
  <si>
    <t>Благоустройство детской площадки и обустройство спортивно-игровой зоны в п. Белозерный на ул.Центральная площадь,3а</t>
  </si>
  <si>
    <t>Устройство многофункциональной спортивной площадки для занятий игровыми видами спорта по адресу: Ростовская область, Сальский район,  с.Ивановка, ул.Ленина, 63а</t>
  </si>
  <si>
    <t>Строительство открытой площадки для массовых мероприятий, по адресу: п. Конезавод имени Буденного, ул. Ленина, 15г</t>
  </si>
  <si>
    <t>Капитальный ремонт здания МБУК "Сельский дом культуры Манычского сельского поселения" (замена окон, входных дверей) в п. Степной Курган</t>
  </si>
  <si>
    <t>Замена асфальтового покрытия и благоустройство территории школы № 10, расположенной по адресу: город Сальск, ул. Верхняя, 178</t>
  </si>
  <si>
    <t>Замена окон и  благоустройство территории Детского сада № 12 «Алёнушка», расположенного по адресу: город Сальск, улица Прямая, 112</t>
  </si>
  <si>
    <t>Благоустройство центральной площади в с. Сандата  для улучшения условий отдыха жителей и проведения массовых мероприятий в поселении</t>
  </si>
  <si>
    <t>Благоустройство территории сквера и обустройство спортивно-игровой зоны пос. Степной Курган</t>
  </si>
  <si>
    <t>Проведение первого этапа по установке ограждения (забора) территории кладбища, расположенного в городе Сальске по улице Курчатова</t>
  </si>
  <si>
    <t xml:space="preserve">Благоустройство площадки стелы, расположенной в сквере по адресу: Ростовская область, Семикаракосркий район, х. Бакланники
</t>
  </si>
  <si>
    <t>Благоустройство зоны отдыха для детей с установкой детского игрового комплекса «Островок детства», расположенной по адресу: город Семикаракорск, улица Серегина, 1</t>
  </si>
  <si>
    <t>Создание многофункциональной спортивной площадки на стадионе "Коммунальник"</t>
  </si>
  <si>
    <t>Ремонт внутриквартального проезда по ул. Осташенко</t>
  </si>
  <si>
    <t>Благоустройство сценической площадки в молодежном парке</t>
  </si>
  <si>
    <t>Уличная сцена для проведения культурно-массовых мероприятий</t>
  </si>
  <si>
    <t>Боковский район</t>
  </si>
  <si>
    <t>Установка детских спортивно-игровых площадок в станице Боковская пер. Абрикосовый, пер. Чирский</t>
  </si>
  <si>
    <t xml:space="preserve">Дубовский район  </t>
  </si>
  <si>
    <t>Замена оконных и дверных блоков в МБУ ДО "Дубовская школа искусств"</t>
  </si>
  <si>
    <t>Замена кресел в зрительном зале Муниципального бюджетного учреждения культуры Дубовского района «Районный Дом культуры»</t>
  </si>
  <si>
    <t>Замена окон в Муниципальном бюджетном учреждении Дубовского района «Районный Дом культуры»</t>
  </si>
  <si>
    <t>Создание музея боевой славы на базе Муниципального бюджетного учреждения дополнительного образования "Центр детского творчества" с. Дубовское</t>
  </si>
  <si>
    <t>Устройство ограждения здания Муниципального бюджетного учреждения дополнительного образования «Центр детского творчества», с. Дубовское</t>
  </si>
  <si>
    <t xml:space="preserve">Приобретение мебели и бытовой техники для палат терапевтического и хирургического отделений МБУЗ «ЦРБ» </t>
  </si>
  <si>
    <t>министерство здравоохранения Ростовской облатси</t>
  </si>
  <si>
    <t>Приобретение мебели и оборудования для МБУК Дубовского района "Жуковский районный музей краеведения"</t>
  </si>
  <si>
    <t>Замена кровли и электропроводки в МБДОУ детском саду №7 «Морячок»</t>
  </si>
  <si>
    <t>Приобретение и установка хоккейного корта</t>
  </si>
  <si>
    <t>Ремонт пешеходного моста на реке Амта по улице Красная, с. Кичкино</t>
  </si>
  <si>
    <t>Установка и приобретение мемориальных плит с именами  ветеранов  Великой Отечественной войны для  аллеи славы села Тюльпаны</t>
  </si>
  <si>
    <t xml:space="preserve">Куйбышевский район  </t>
  </si>
  <si>
    <t xml:space="preserve">Милютинский район  </t>
  </si>
  <si>
    <t>Капитальный ремонт памятника «Сооружения исторические (Мемориал)» в сл. Маньково-Березовская</t>
  </si>
  <si>
    <t>Обновление (ремонт) зоны отдыха у фонтана по ул. Комсомольская с целью создания условий для полноценного отдыха жителей ст. Милютинская, благоустройство общественной территории</t>
  </si>
  <si>
    <t xml:space="preserve">Обливский район  </t>
  </si>
  <si>
    <t>Благоустройство спортивной площадки
х. Караичев, ул. Новая, 19</t>
  </si>
  <si>
    <t>Создание многофункциональной интеллектуальной площадки "Цифровая среда"</t>
  </si>
  <si>
    <t>Изготовление и установка изгороди на гражданском кладбище станицы Обливской</t>
  </si>
  <si>
    <t>«Патриот» – Модернизация центра военно-патриотического воспитания молодежи»</t>
  </si>
  <si>
    <t>Приобретение музыкального оборудования для МБУК "Чистяковский ЦСДК"</t>
  </si>
  <si>
    <t>Мартыновский район</t>
  </si>
  <si>
    <t>Благоустройство территории кладбища Большеорловского сельского поселения</t>
  </si>
  <si>
    <t>Волгодонской район</t>
  </si>
  <si>
    <t>Багаевский район</t>
  </si>
  <si>
    <t>Цимлянский район</t>
  </si>
  <si>
    <t>Частичный ремонт помещения здания Муниципального бюджетного учреждения культуры Цимлянского района Новоцимлянского сельского поселения "Центральный Дом Культуры"</t>
  </si>
  <si>
    <t>Тацинский район</t>
  </si>
  <si>
    <t>Пролетарский район</t>
  </si>
  <si>
    <t>Устройство дорожек и дорожек с асфальтовым покрытием в Экопарке</t>
  </si>
  <si>
    <t>Благоустройство детской площадки с. Куйбышево, ул. Первомайская, 89-б</t>
  </si>
  <si>
    <t>Благоустройство футбольного поля с. Лысогорка, 100 м западнее жилого дома 2 по ул. Кушнарева</t>
  </si>
  <si>
    <t>Приобретение игрового и спортивного оборудования для объекта дошкольного образования, х. Новосадковский, пер. Центральный, 2</t>
  </si>
  <si>
    <t>Приобретение светового и звукового оборудования для объекта культуры</t>
  </si>
  <si>
    <t>Благоустройство братской могилы в х. Денисов</t>
  </si>
  <si>
    <t>Благоустройство братской могилы в х. Малоорловский</t>
  </si>
  <si>
    <t>Благоустройство братской могилы в х. Сальский</t>
  </si>
  <si>
    <t>Приобретение детского игрового оборудования для места массового отдыха населения</t>
  </si>
  <si>
    <t>Благоустройство детской спортивно-игровой площадки</t>
  </si>
  <si>
    <t>Приобретение и установка ограждения на кладбище</t>
  </si>
  <si>
    <t>Приобретение музыкальной аппаратуры и кресел в СДК х. Новоселовка</t>
  </si>
  <si>
    <t>Благоустройство парка «Дружба»</t>
  </si>
  <si>
    <t>Ремонт спортивного зала Романовской средней общеобразовательной школы</t>
  </si>
  <si>
    <t>Замена зрительских кресел, замена входных дверей Прогрессовского СДК</t>
  </si>
  <si>
    <t>Замена зрительских кресел, замена окон и дверей Потаповского СДК</t>
  </si>
  <si>
    <t>Благоустройство Краснодонского сельского дома культуры</t>
  </si>
  <si>
    <t>Благоустройство парка отдыха «Радуга» в п. Солнечный</t>
  </si>
  <si>
    <t>Благоустройство прилегающей территории Лагутнинского СДК</t>
  </si>
  <si>
    <t>Благоустройство территории Пирожковского сельского дома культуры</t>
  </si>
  <si>
    <t>Устройство беговой дорожки вокруг футбольного поля</t>
  </si>
  <si>
    <t>Благоустройство территории центрального парка ст. Манычская</t>
  </si>
  <si>
    <t>Устройство металлического ограждения футбольного поля</t>
  </si>
  <si>
    <t>Обустройство детской игровой площадки  хут. Красный, ул. Центральная, 9 в</t>
  </si>
  <si>
    <t>Выборочный ремонт здания Кумшацкого сельского клуба, структурного подразделения МБУК ЦР МСП «ЦДК»</t>
  </si>
  <si>
    <t>Приобретение аттракционов в парк культуры и отдыха г. Цимлянск, ул. Советская, 31а</t>
  </si>
  <si>
    <t>Обустройство территории для проведения массовых мероприятий для детей и подросткового поколения «Радуга»</t>
  </si>
  <si>
    <t>«Живая вода», благоустройство Бакреневского источника в ст. Камышевская</t>
  </si>
  <si>
    <t>Благоустройство территории МБУЗ «Центральная районная больница» Цимлянского района</t>
  </si>
  <si>
    <t>Ограждение нового кладбища с.п. Тацинское, ст-ца Тацинская</t>
  </si>
  <si>
    <t>Ремонт ограждения парка п. Жирнов, ул. Театральная, 9</t>
  </si>
  <si>
    <t>Благоустройство пешеходной дорожки в парке (укладка тротуарной плитки), ст-ца Скосырская, ул. Советская</t>
  </si>
  <si>
    <t>Благоустройство парка (установка детской игровой и спортивной площадок), х. Дальний, ул. Целинная</t>
  </si>
  <si>
    <t>Приобретение музыкального инструмента (рояль) в детскую школу искусств</t>
  </si>
  <si>
    <t>Модернизация  культурно-досуговой сферы сельского дома культуры х. Ганчуков, ул. Огнева, 10</t>
  </si>
  <si>
    <t>Капитальный ремонт сельского дома культуры х. Николаевский 2-й, ул. Ленина, 2-б</t>
  </si>
  <si>
    <t>Благоустройство парка, х. Сухой, ул. Пионерская, 26 б</t>
  </si>
  <si>
    <t>Благоустройство территории с установкой детского и спортивного оборудования, х. Мокрая Ельмута, ул. Городовикова, 1/5</t>
  </si>
  <si>
    <t>г. Зверево</t>
  </si>
  <si>
    <t>г. Каменск-Шахтинский</t>
  </si>
  <si>
    <t>Ремонт и модернизация спортивной площадки МБОУ СОШ № 2, г. Каменск-Шахтинский</t>
  </si>
  <si>
    <t xml:space="preserve">Заветинский район </t>
  </si>
  <si>
    <t>г. Азов</t>
  </si>
  <si>
    <t>Оздоровительно-парковый комплекс «Четырех княжон» по улице Макаровского в районе дома № 33 в г. Азове</t>
  </si>
  <si>
    <t xml:space="preserve"> Азовский район</t>
  </si>
  <si>
    <t>Благоустройство общественной территории сквера, прилегающей к Муниципальному бюджетному дошкольному образовательному учреждению, детский сад №19 «Ивушка» по адресу: Ростовская область, г. Азов, ул. Макаровского, 35</t>
  </si>
  <si>
    <t>Общий объем субсидии из областного бюджета</t>
  </si>
  <si>
    <t>Результаты оценки и отбора проектов инициативного бюджетирования на конкурсной основе для реализации в 2020 году</t>
  </si>
  <si>
    <t>1. Проекты, допущенные к оценке</t>
  </si>
  <si>
    <t>1.1. Победители конкурсного отбора</t>
  </si>
  <si>
    <t>1.2. Проекты, не прошедшие конкурсный отбор</t>
  </si>
  <si>
    <t>Создание учебно-материальной базы и благоустройство территории центра военно-патриотического воспитания детей и подростков «Патриот», расположенного по адресу: г. Новочеркасск, ул. Александровская, 91</t>
  </si>
  <si>
    <t>министерство по физической культуре и спорту Ростовской области</t>
  </si>
  <si>
    <t>министерство жилищно-коммунального хозяйства Ростовской области</t>
  </si>
  <si>
    <t>министерство жилищно-коммунального хозяйства       Ростовской области</t>
  </si>
  <si>
    <t xml:space="preserve">министерство общего и профессионального образования Ростовской области </t>
  </si>
  <si>
    <t>министерство культуры Ростовской области</t>
  </si>
  <si>
    <t>министерство транспорта Ростовской области</t>
  </si>
  <si>
    <t>министерство здравоохранения Ростовской области</t>
  </si>
  <si>
    <t>министерство промышленности и энергетики Ростовской области</t>
  </si>
  <si>
    <t xml:space="preserve">министерство здравоохранения Ростовской области </t>
  </si>
  <si>
    <t>министерство строительства, архитектуры и территориального развития Ростовской области</t>
  </si>
  <si>
    <t xml:space="preserve">министерство жилищно-коммунального хозяйства Ростовской области </t>
  </si>
  <si>
    <t xml:space="preserve">министерство по физической культуре и спорту Ростовской области </t>
  </si>
  <si>
    <t xml:space="preserve">министерство культуры Ростовской области </t>
  </si>
  <si>
    <t xml:space="preserve">министерство культуры Ростовской области
</t>
  </si>
  <si>
    <t>"Инклюзивный парк труда и отдыха", расположенный по адресу: г. Шахты, ул. Администерствоативная)</t>
  </si>
  <si>
    <t xml:space="preserve">министерство жилищно-коммунального хозяйства       Ростовской области; </t>
  </si>
  <si>
    <t xml:space="preserve">министерство жилищно-коммунального хозяйства Ростовской области 
</t>
  </si>
  <si>
    <t>Ремонт кровли здания МБОУ СОШ № 6, расположенного по адресу: г. Новочеркасск, пр. Баклановский, 150</t>
  </si>
  <si>
    <t>нефинансовое участие предусмотрено. Объем не установлен</t>
  </si>
  <si>
    <t xml:space="preserve">нефинансовое участие предусмотрено. Объем не установлен </t>
  </si>
  <si>
    <t>нефинансовое участие не предусмотрено</t>
  </si>
  <si>
    <t>Объем средств, необходимый для реализации проекта (тыс. рублей)</t>
  </si>
  <si>
    <t>Реконструкция школьной аллеи, расположенной по адресу: Ростовская область, Песчанокопский район, с.Песчанокопское, ул. Первой Конной Армии, д. 29а</t>
  </si>
  <si>
    <t>комитет по молодежной политике Ростовской области</t>
  </si>
  <si>
    <t xml:space="preserve">Ремонт автомобильных дорог по ул. Майской и ул. Казачьей в п.Яблоновский </t>
  </si>
  <si>
    <t>Благоустройство  площадки на территории парка "Молодежный"</t>
  </si>
  <si>
    <t>Памятник солдату Великой Отечественной войны 1941-1945 гг.</t>
  </si>
  <si>
    <t>Устройство спортивной площадки с уличными тренажерами по адресу: ст. Вешенская, ул. Сосновая, 43</t>
  </si>
  <si>
    <t xml:space="preserve">комитет по молодежной политике Ростовской области </t>
  </si>
  <si>
    <t>Капитальный ремонт стадиона с трибунами и бытовыми помещениями литер АА1, расположенных по адресу: 347628, Россия, Ростовская область, Сальский район, п. Гигант, ул. Крупской, строение № 3</t>
  </si>
  <si>
    <t>Модельный проект благоустройства общественной территории под уличные тренажеры, прилегающей к многоквартирному жилому дому по адресу: г. Азов, ул. Васильева, 81 А</t>
  </si>
  <si>
    <t>"Поликлиника начинается с регистратуры" - создание открытой регистратуры МУЗ "ГП №3", расположенного по адресу: г. Волгодонск, ул. Энтузиастов, 12</t>
  </si>
  <si>
    <t>Благоустройство территории парка (укладка тротуарной плиткой пешеходных дорожек и зон отдыха, прилегающих к фонтану, детским игровым площадкам, к памятнику « Павших воинов 1941-1945» и к Поклонному кресту, установленному к 100-летию Верхнедонского восстания 1918 года) для отдыха  и прогулок жителей сельского поселения, в том числе и для доступности маломобильных групп граждан</t>
  </si>
  <si>
    <t>Ремонт тротуара по адресу: Ростовская обл., Октябрьский район, ст. Кривянская, ул. Мостовая</t>
  </si>
  <si>
    <t>Обустройство тротуаров и автомобильной стоянки на набережной р. Дон по адресу: ст. Вешенская, ул. Набережная, 42в.</t>
  </si>
  <si>
    <t>Благоустройство сквера и памятника генералу Бакланову Я.П., расположенных по адресу: г. Волгодонск, 176,5 м юго-западнее угла здания ул. Весенняя 56</t>
  </si>
  <si>
    <t>Обустройство парка для массового отдыха жителей поселения, включая обеспечение свободного доступа к водным объектам общего пользования и их береговым полосам. "Общественное простраство - для всех и каждого"</t>
  </si>
  <si>
    <t>Благоустройство территории по адресу: ул. Железнодорожная, 2 а и прилегающей к ней территории в районе станции Каменоломни Октябрьского района Ростовской области</t>
  </si>
  <si>
    <t>Приобретение дверных и оконных проемов в здание Приволенского СДК на территории п. Привольный</t>
  </si>
  <si>
    <t>Капитальный ремонт тротуара вдоль ул. Инструментальной от проходной ТАНТК имени Г.М.Бериева до пересечения с ул. Спортивной</t>
  </si>
  <si>
    <t>Строительство тротуарной дорожки по ул. Солнечной, ул. Азовской и пер. Короткому</t>
  </si>
  <si>
    <t>Благоустройство парковой зоны по ул. Мира, 86г, х. Верхнечирский</t>
  </si>
  <si>
    <t>Обустройство территории стадиона в х. Красный Октябрь</t>
  </si>
  <si>
    <t>Создание объекта спортивного назначения -  площадка под тренажеры, воркаут, детская площадка, ограждение, освещение</t>
  </si>
  <si>
    <t>Замена мемориальных плит с фамилиями воинов, погибших в годы Великой Отечественной войны в х. Донской, с. Новокузнецовка, х. Пишванов, х. Красноармейский</t>
  </si>
  <si>
    <t xml:space="preserve">департамент по предупреждению и ликвидации чрезвычайных ситуаций Ростовской области </t>
  </si>
  <si>
    <t>Ремонт спортивного зала СДК, по адресу: Ростовская область, Зерноградский район, х. Гуляй-Борисовка, пер. 50 лет ВЛКСМ, дом № 8/63</t>
  </si>
  <si>
    <t>Благоустройство спортивной площадки по адресу: х. Лихой, в 42 м на юг от дома № 40 по ул. Пушкина, Комиссаровское сельское поселение Красносулинского района Ростовской области</t>
  </si>
  <si>
    <t>Прогулочная и парковочная зона для жителей по адресу: Ростовская обл., г. Азов, ул. Пушкина, 6, ул. Чехова, д.21 д.25</t>
  </si>
  <si>
    <t>министерство общего и профессионального образования Ростовской области</t>
  </si>
  <si>
    <t>Установка детской и спортивной площадки по ул.Клубная, 4и в х.Дударевском Шолоховского района Ростовской области</t>
  </si>
  <si>
    <t>Обустройство сквера по ул. Ленина в х. Киреевка Октябрьского района Ростовской области</t>
  </si>
  <si>
    <t>Текущий ремонт системы отопления здания районного дома культуры, ст-ца Тацинская, ул. Ленина, 78</t>
  </si>
  <si>
    <t>Приобретение оборудования для сдачи нормативов комплекса «Готов к труду и обороне» на стадионе «Старт», расположенном по адресу: Морозовский район, г. Морозовск, ул. Яблочкина, 8</t>
  </si>
  <si>
    <t>Устройство мягкого покрытия, приобретение дополнительного оборудования малых архитектурных форм с установкой на территории детской игровой площадки, расположенной по адресу: г. Ростов-на-Дону, Кировский район, пер. Крепостной, 51</t>
  </si>
  <si>
    <t>Приобретение и установка во дворе школы пос. Двуречье памятника воинам Великой Отечественной войны 1941-1945гг - односельчанам, ушедшим в годы Великой Отечественной войны на фронт, и не вернувшимся с войны</t>
  </si>
  <si>
    <t>Благоустройство территории возле Дома Культуры, находящегося по адресу: Ростовская область,  Азовский район, село Круглое, ул. Мира 79</t>
  </si>
  <si>
    <t>Благоустройство и озеленение территории Аллеи Славы, расположенной по адресу: ул. Ленина, 88в, х. Новоалександровка Азовского района Ростовской области</t>
  </si>
  <si>
    <t>Устройство мягкого покрытия, приобретение ограждения и дополнительного оборудования с установкой на территории спортивной площадки, расположенной по адресу: г. Ростов-на-Дону, Кировский район, пер. Университетский, 133а</t>
  </si>
  <si>
    <t>Установка сценического комплекса по адресу: Ростовская область, Миллеровский район, сл. Титовка, ул. Ленина, 13</t>
  </si>
  <si>
    <t xml:space="preserve">Приобретение  детской площадки в ст. Богоявленской </t>
  </si>
  <si>
    <t>Строительство многофункциональной спортивной площадки в ст. Калитвенской, напротив ул. Кирова, 37</t>
  </si>
  <si>
    <t>Установка спортивного комплекса на территории МБУ ДО ГЦВР "Досуг" в пос. Н-ГРЭС, расположенного по адресу: 346353, Россия, Ростовская область,  г. Красный Сулин, ул. Театральная, 1</t>
  </si>
  <si>
    <t>Благоустройство  зоны отдыха,
земельный участок примыкает с южной стороны к земельному участку по адресу: х. Кринично-Лугский, ул. Советская, 5А</t>
  </si>
  <si>
    <t>Выполнение капитального ремонта по восстановлению водозабора в п. Мокрый Батай из артезианской скважины №101а</t>
  </si>
  <si>
    <t>Текущий ремонт тротуара по ул. Ленина, х. Путь Правды</t>
  </si>
  <si>
    <t>министерство транспорта       Ростовской области</t>
  </si>
  <si>
    <t>Благоустройство мемориального объекта воинам-интернационалистам, погибшим в локальных войнах и военных конфликтах «Аллея воинской Славы», расположенного по адресу: Сальский район, с. Новый Егорлык, ул. Быковского, 11-а</t>
  </si>
  <si>
    <t>г. Волгодонск</t>
  </si>
  <si>
    <t>Оборудование многофункционального молодежного центра на базе библиотеки №9 им. В.В. Карпенко МУК "Централизованная библиотечная система", расположенной по адресу: г. Волгодонск, ул. Ленина, 124</t>
  </si>
  <si>
    <t xml:space="preserve">Текущий ремонт памятника-обелиска в с. Поливянка </t>
  </si>
  <si>
    <t>Обустройство универсальной комплексной  площадки досуга населения в х. Малаховский</t>
  </si>
  <si>
    <t xml:space="preserve">Приобретение и установка трибун на стадион «Олимп», расположенный по адресу: Морозовский район, г. Морозовск, 
ул. Ворошилова, 13 а
</t>
  </si>
  <si>
    <t>Замена входных дверей и окон в муниципальном бюджетном дошкольном образовательном учреждении детском саду № 2 «Ивушка», расположенном по адресу: Сальский район, п. Гигант, ул. Свободы 4</t>
  </si>
  <si>
    <t>Устройство игровой площадки для общего использования по адресу: ст. Вешенская, пер. Новый, 2а</t>
  </si>
  <si>
    <t>Благоустройство сквера по адресу: х. Маркин, ул. Транспортная</t>
  </si>
  <si>
    <t>Обустройство прогулочных площадок с теневыми навесами для МБДОУ №70, расположенного по адресу: г. Шахты, проезд 3-й, кв-л 7-а</t>
  </si>
  <si>
    <t>Обустройство теневых навесов и ремонт асфальтового покрытия Центра развития ребенка - детского сада первой категории №21, расположенного по адресу: г. Шахты, ул. Красинская, 57а</t>
  </si>
  <si>
    <t>Обеспечение асфальтовым покрытием территории для обустройства детской площадки и установка теневых навесов в МБДОУ №56 г. Шахты, расположенного по адресу: г. Шахты, ул. Заводская, 7</t>
  </si>
  <si>
    <t>Создание условий для массового отдыха, благоустройство территории, прилегающей с ДК села Большое Ремонтное</t>
  </si>
  <si>
    <t>Устройство игровой площадки для общего использования  по адресу: ст.Вешенская, пер. Пушкинский, 24а</t>
  </si>
  <si>
    <t>Благоустройство сквера "Победа", х. Кринично-Лугский, ул. Советская, 5-г</t>
  </si>
  <si>
    <t>Установка детской площадки в х. Венделеевка по ул. Молодежная, 1</t>
  </si>
  <si>
    <t xml:space="preserve">Советский район  </t>
  </si>
  <si>
    <t>Благоустройство площади, прилегающей к Чирскому Дому Культуры, 
а также покупка концертного комплекта звукоусиливающей аппаратуры и покупка комплекта разборной уличной сцены</t>
  </si>
  <si>
    <t>Капитальный ремонт стелы «Аллея славы» по ул. Молодежная, 21-а в х. Балко-Грузский Егорлыкского района</t>
  </si>
  <si>
    <t>Выборочный капитальный ремонт памятника - «Обелиск воинам», павшим в Великой Отечественной войне, в х. Севостьянов</t>
  </si>
  <si>
    <t>Благоустройство детской игровой площадки по ул. 2-Краснодарская, 161/1, 161/2 в г. Ростове-на-Дону</t>
  </si>
  <si>
    <t>Приобретение медицинского оборудования - факоэмульсификатора для офтальмологического отделения муниципального бюджетного учреждения здравоохранения "Городская больница №1" г. Каменск-Шахтинского</t>
  </si>
  <si>
    <t>Ремонт входной группы Центральной городской библиотеки им. М.А.Шолохова МБУК "Централизованная библиотечная система"</t>
  </si>
  <si>
    <t>Устройство многофункциональной спортивной площадки для игры в волейбол, мини-футбол и других игровых видов спорта (Школьная, 24)</t>
  </si>
  <si>
    <t>Обустройство общественного пространства – детской площадки «Веселое детство»</t>
  </si>
  <si>
    <t>Обеспечение доступа маломобильных групп населения в муниципальное бюджетное учреждение дополнительного образования детско-юношескую спортивную школу № 2 муниципального образования «Город Донецк», расположенное по адресу: г. Донецк, пр-т Ленина, 28</t>
  </si>
  <si>
    <t>Приобретение спортивно-игровой площадки, расположенной по адресу: 50 м на юг от дома 66а по ул.Советская, х. Платово  Красносулинского района Ростовской области, земельный участок</t>
  </si>
  <si>
    <t>Благоустройство сквера, с. Новиковка, 10 м восточнее домовладения №23/1 по ул. Победы</t>
  </si>
  <si>
    <t>Приобретение аппарата искусственной вентиляции легких для нужд ЦРБ,  г. Пролетарск, ул. Чернышевского, 29</t>
  </si>
  <si>
    <t>Ремонт ступеней МБУК «Городской Дворец культуры» по адресу: 346353, Россия, Ростовская область, г. Красный Сулин, ул. Центральная, 10</t>
  </si>
  <si>
    <t>Благоустройство зоны отдыха на территории х. Гапкин, по ул.Центральная, 42а возле МБУК «Гапкинский СДК»</t>
  </si>
  <si>
    <t>Реконструкция водноспортивной базы МБОУ ДО ДЮСШ в р.п. Усть-Донецком Ростовской области</t>
  </si>
  <si>
    <t>Организация Лаборатории цифровых проектов в МАОУ "Гимназия № 52"</t>
  </si>
  <si>
    <t>Приобретение игрового оборудования для МБДОУ  Верхнемакеевский детский сад  № 10 "Чебурашка"по ул. Октябрьская, 49, с. Верхнемакеевка, Кашарский район, Ростовская область.</t>
  </si>
  <si>
    <t>Обустройство детской спортивной площадки в р.п. Усть-Донецкий, ул. Садовая, 3А Усть-Донецкого городского поселения Усть-Донецкого района</t>
  </si>
  <si>
    <t>Капитальный ремонт кровли здания спортивного зала муниципального учреждения «Физкультурно-спортивный клуб «ИГРА», расположенного по адресу: Зимовниковский район, п. Зимовники, ул. Круглякова, 120 Б</t>
  </si>
  <si>
    <t>Приобретение музыкального и светового оборудования для МБУК "Калач-Куртлакский ЦСДК"</t>
  </si>
  <si>
    <t>Установка детской площадки в х. Треневка по пер. Школьный, 3</t>
  </si>
  <si>
    <t>Устройство многофункциональной спортивной площадки для игры в волейбол, мини-футбол и других игровых видов спорта (Школьная, 17)</t>
  </si>
  <si>
    <t>Приобретение и монтаж покрытия для детской игровой и спортивной площадки, х. Михайлов, ул. Ленина, 139 Б</t>
  </si>
  <si>
    <t>г. Батайск</t>
  </si>
  <si>
    <t>К душе через театр: организация занятий театральным искусством для людей с ограниченными возможностями здоровья по адресу: ул. Батайск, пер. Книжный, 2</t>
  </si>
  <si>
    <t>ГТО – это Я! ГТО – это МЫ! ГТО – это будущее нашей страны!</t>
  </si>
  <si>
    <t>Обеспечение доступа маломобильных групп населения в МАУ ДО ДДТ</t>
  </si>
  <si>
    <t xml:space="preserve">Детская площадка по ул. Заветная, 3, х. Третий Интернационал, Кашарский район, Ростовская область. </t>
  </si>
  <si>
    <t>Ремонт спортивного зала муниципального бюджетного учреждения культуры "Пухляковский культурно-просветительский спортивный комплекс"</t>
  </si>
  <si>
    <t>министерство культуры       Ростовской области</t>
  </si>
  <si>
    <t>Благоустройство территории муниципального казенного учреждения культуры «Дом культуры Недвиговского сельского поселения», расположенной по адресу: Мясниковский район, х. Хапры, пер. Макаренко, участок 13</t>
  </si>
  <si>
    <t>Благоустройство площади по ул. Щаденко 10в, п. Коксовый</t>
  </si>
  <si>
    <t xml:space="preserve">министерство транспорта Ростовской области
</t>
  </si>
  <si>
    <t>Благоустройство площади перед зданием Литвиновского ДК, расположенного по адресу с. Литвиновка, ул. Центральная,51</t>
  </si>
  <si>
    <t>Размещение площадки ГТО на территории муниципального бюджетного учреждения культуры «Андреево-Мелентьевский сельский Дом культуры», расположенный по адресу: п. Сухосарматка, ул. Садовая, 14, Неклиновский район, Ростовская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</si>
</sst>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0" xfId="0" applyNumberFormat="1" applyFont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0"/>
  <sheetViews>
    <sheetView tabSelected="1" view="pageBreakPreview" zoomScale="60" workbookViewId="0" topLeftCell="A1">
      <pane xSplit="1" ySplit="6" topLeftCell="B308" activePane="bottomRight" state="frozen"/>
      <selection pane="topRight" activeCell="B1" sqref="B1"/>
      <selection pane="bottomLeft" activeCell="A6" sqref="A6"/>
      <selection pane="bottomRight" activeCell="C316" sqref="C316"/>
    </sheetView>
  </sheetViews>
  <sheetFormatPr defaultColWidth="9.140625" defaultRowHeight="15"/>
  <cols>
    <col min="1" max="1" width="13.7109375" style="5" customWidth="1"/>
    <col min="2" max="2" width="29.7109375" style="14" customWidth="1"/>
    <col min="3" max="3" width="44.8515625" style="25" customWidth="1"/>
    <col min="4" max="4" width="27.421875" style="26" customWidth="1"/>
    <col min="5" max="5" width="11.57421875" style="5" customWidth="1"/>
    <col min="6" max="6" width="20.00390625" style="5" customWidth="1"/>
    <col min="7" max="8" width="18.140625" style="5" customWidth="1"/>
    <col min="9" max="9" width="18.421875" style="5" customWidth="1"/>
    <col min="10" max="10" width="24.57421875" style="14" customWidth="1"/>
    <col min="11" max="11" width="16.140625" style="14" customWidth="1"/>
    <col min="12" max="12" width="14.8515625" style="1" customWidth="1"/>
    <col min="13" max="17" width="9.140625" style="1" customWidth="1"/>
    <col min="18" max="18" width="9.140625" style="2" customWidth="1"/>
  </cols>
  <sheetData>
    <row r="1" spans="1:11" ht="15.75">
      <c r="A1" s="19"/>
      <c r="B1" s="36" t="s">
        <v>284</v>
      </c>
      <c r="C1" s="36"/>
      <c r="D1" s="36"/>
      <c r="E1" s="36"/>
      <c r="F1" s="36"/>
      <c r="G1" s="36"/>
      <c r="H1" s="36"/>
      <c r="I1" s="36"/>
      <c r="J1" s="36"/>
      <c r="K1" s="15"/>
    </row>
    <row r="2" spans="1:11" ht="15.75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9"/>
      <c r="B3" s="15"/>
      <c r="C3" s="20"/>
      <c r="D3" s="21"/>
      <c r="E3" s="19"/>
      <c r="F3" s="19"/>
      <c r="G3" s="19"/>
      <c r="H3" s="19"/>
      <c r="I3" s="19"/>
      <c r="J3" s="15"/>
      <c r="K3" s="15"/>
    </row>
    <row r="4" spans="1:11" ht="18" customHeight="1">
      <c r="A4" s="40" t="s">
        <v>0</v>
      </c>
      <c r="B4" s="40" t="s">
        <v>1</v>
      </c>
      <c r="C4" s="40" t="s">
        <v>2</v>
      </c>
      <c r="D4" s="40" t="s">
        <v>11</v>
      </c>
      <c r="E4" s="42" t="s">
        <v>310</v>
      </c>
      <c r="F4" s="42"/>
      <c r="G4" s="42"/>
      <c r="H4" s="42"/>
      <c r="I4" s="42"/>
      <c r="J4" s="41" t="s">
        <v>10</v>
      </c>
      <c r="K4" s="40" t="s">
        <v>9</v>
      </c>
    </row>
    <row r="5" spans="1:11" ht="15" customHeight="1">
      <c r="A5" s="40"/>
      <c r="B5" s="40"/>
      <c r="C5" s="40"/>
      <c r="D5" s="40"/>
      <c r="E5" s="41" t="s">
        <v>3</v>
      </c>
      <c r="F5" s="41" t="s">
        <v>4</v>
      </c>
      <c r="G5" s="41"/>
      <c r="H5" s="41"/>
      <c r="I5" s="41"/>
      <c r="J5" s="41"/>
      <c r="K5" s="40"/>
    </row>
    <row r="6" spans="1:11" ht="63" customHeight="1">
      <c r="A6" s="40"/>
      <c r="B6" s="40"/>
      <c r="C6" s="40"/>
      <c r="D6" s="40"/>
      <c r="E6" s="41"/>
      <c r="F6" s="17" t="s">
        <v>5</v>
      </c>
      <c r="G6" s="17" t="s">
        <v>6</v>
      </c>
      <c r="H6" s="17" t="s">
        <v>7</v>
      </c>
      <c r="I6" s="17" t="s">
        <v>8</v>
      </c>
      <c r="J6" s="41"/>
      <c r="K6" s="40"/>
    </row>
    <row r="7" spans="1:11" ht="20.25" customHeight="1">
      <c r="A7" s="37" t="s">
        <v>285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11" ht="20.25" customHeight="1">
      <c r="A8" s="37" t="s">
        <v>286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2" ht="63">
      <c r="A9" s="17">
        <v>1</v>
      </c>
      <c r="B9" s="17" t="s">
        <v>18</v>
      </c>
      <c r="C9" s="17" t="s">
        <v>101</v>
      </c>
      <c r="D9" s="17" t="s">
        <v>289</v>
      </c>
      <c r="E9" s="9">
        <v>1363.73</v>
      </c>
      <c r="F9" s="9">
        <v>713.73</v>
      </c>
      <c r="G9" s="9">
        <v>100</v>
      </c>
      <c r="H9" s="9">
        <v>450</v>
      </c>
      <c r="I9" s="9">
        <v>100</v>
      </c>
      <c r="J9" s="17" t="s">
        <v>307</v>
      </c>
      <c r="K9" s="17">
        <v>82</v>
      </c>
      <c r="L9" s="3"/>
    </row>
    <row r="10" spans="1:12" ht="63">
      <c r="A10" s="17">
        <v>2</v>
      </c>
      <c r="B10" s="8" t="s">
        <v>168</v>
      </c>
      <c r="C10" s="8" t="s">
        <v>200</v>
      </c>
      <c r="D10" s="8" t="s">
        <v>289</v>
      </c>
      <c r="E10" s="9">
        <v>2353.9</v>
      </c>
      <c r="F10" s="9">
        <v>1710.9</v>
      </c>
      <c r="G10" s="9">
        <v>0</v>
      </c>
      <c r="H10" s="9">
        <v>588</v>
      </c>
      <c r="I10" s="9">
        <v>55</v>
      </c>
      <c r="J10" s="17" t="s">
        <v>308</v>
      </c>
      <c r="K10" s="17">
        <v>81</v>
      </c>
      <c r="L10" s="3"/>
    </row>
    <row r="11" spans="1:12" ht="63">
      <c r="A11" s="17">
        <v>3</v>
      </c>
      <c r="B11" s="8" t="s">
        <v>75</v>
      </c>
      <c r="C11" s="8" t="s">
        <v>193</v>
      </c>
      <c r="D11" s="8" t="s">
        <v>292</v>
      </c>
      <c r="E11" s="10">
        <v>1096.8684</v>
      </c>
      <c r="F11" s="10">
        <v>835.8684</v>
      </c>
      <c r="G11" s="10">
        <v>61</v>
      </c>
      <c r="H11" s="10">
        <v>200</v>
      </c>
      <c r="I11" s="10">
        <v>0</v>
      </c>
      <c r="J11" s="17" t="s">
        <v>307</v>
      </c>
      <c r="K11" s="8">
        <v>73</v>
      </c>
      <c r="L11" s="3"/>
    </row>
    <row r="12" spans="1:12" ht="47.25">
      <c r="A12" s="17">
        <v>4</v>
      </c>
      <c r="B12" s="17" t="s">
        <v>12</v>
      </c>
      <c r="C12" s="17" t="s">
        <v>81</v>
      </c>
      <c r="D12" s="17" t="s">
        <v>291</v>
      </c>
      <c r="E12" s="9">
        <v>2000</v>
      </c>
      <c r="F12" s="9">
        <v>1390</v>
      </c>
      <c r="G12" s="9">
        <v>110</v>
      </c>
      <c r="H12" s="9">
        <v>230</v>
      </c>
      <c r="I12" s="9">
        <v>270</v>
      </c>
      <c r="J12" s="17" t="s">
        <v>307</v>
      </c>
      <c r="K12" s="17">
        <v>73</v>
      </c>
      <c r="L12" s="3"/>
    </row>
    <row r="13" spans="1:12" ht="78.75">
      <c r="A13" s="17">
        <v>5</v>
      </c>
      <c r="B13" s="17" t="s">
        <v>18</v>
      </c>
      <c r="C13" s="17" t="s">
        <v>311</v>
      </c>
      <c r="D13" s="17" t="s">
        <v>291</v>
      </c>
      <c r="E13" s="9">
        <v>2895</v>
      </c>
      <c r="F13" s="9">
        <v>2000</v>
      </c>
      <c r="G13" s="9">
        <v>130</v>
      </c>
      <c r="H13" s="9">
        <v>300</v>
      </c>
      <c r="I13" s="9">
        <v>465</v>
      </c>
      <c r="J13" s="17" t="s">
        <v>307</v>
      </c>
      <c r="K13" s="17">
        <v>73</v>
      </c>
      <c r="L13" s="3"/>
    </row>
    <row r="14" spans="1:12" ht="47.25">
      <c r="A14" s="17">
        <v>6</v>
      </c>
      <c r="B14" s="17" t="s">
        <v>233</v>
      </c>
      <c r="C14" s="17" t="s">
        <v>264</v>
      </c>
      <c r="D14" s="17" t="s">
        <v>290</v>
      </c>
      <c r="E14" s="9">
        <f>SUM(F14:I14)</f>
        <v>2302.826</v>
      </c>
      <c r="F14" s="9">
        <v>1663.29</v>
      </c>
      <c r="G14" s="9">
        <v>110.536</v>
      </c>
      <c r="H14" s="9">
        <v>391</v>
      </c>
      <c r="I14" s="9">
        <v>138</v>
      </c>
      <c r="J14" s="17" t="s">
        <v>307</v>
      </c>
      <c r="K14" s="17">
        <v>72</v>
      </c>
      <c r="L14" s="3"/>
    </row>
    <row r="15" spans="1:12" ht="47.25">
      <c r="A15" s="17">
        <v>7</v>
      </c>
      <c r="B15" s="8" t="s">
        <v>168</v>
      </c>
      <c r="C15" s="8" t="s">
        <v>173</v>
      </c>
      <c r="D15" s="8" t="s">
        <v>291</v>
      </c>
      <c r="E15" s="9">
        <v>2281.5</v>
      </c>
      <c r="F15" s="9">
        <v>1799.5</v>
      </c>
      <c r="G15" s="9">
        <v>0</v>
      </c>
      <c r="H15" s="9">
        <v>436</v>
      </c>
      <c r="I15" s="9">
        <v>46</v>
      </c>
      <c r="J15" s="17" t="s">
        <v>308</v>
      </c>
      <c r="K15" s="17">
        <v>71</v>
      </c>
      <c r="L15" s="3"/>
    </row>
    <row r="16" spans="1:12" ht="63">
      <c r="A16" s="17">
        <v>8</v>
      </c>
      <c r="B16" s="17" t="s">
        <v>68</v>
      </c>
      <c r="C16" s="17" t="s">
        <v>69</v>
      </c>
      <c r="D16" s="17" t="s">
        <v>292</v>
      </c>
      <c r="E16" s="9">
        <v>2463.0197</v>
      </c>
      <c r="F16" s="9">
        <v>1780.2597</v>
      </c>
      <c r="G16" s="9">
        <v>233.98</v>
      </c>
      <c r="H16" s="9">
        <v>358.78</v>
      </c>
      <c r="I16" s="9">
        <v>90</v>
      </c>
      <c r="J16" s="17" t="s">
        <v>307</v>
      </c>
      <c r="K16" s="17">
        <v>70</v>
      </c>
      <c r="L16" s="3"/>
    </row>
    <row r="17" spans="1:12" ht="47.25">
      <c r="A17" s="17">
        <v>9</v>
      </c>
      <c r="B17" s="17" t="s">
        <v>12</v>
      </c>
      <c r="C17" s="17" t="s">
        <v>80</v>
      </c>
      <c r="D17" s="17" t="s">
        <v>291</v>
      </c>
      <c r="E17" s="9">
        <v>1450</v>
      </c>
      <c r="F17" s="9">
        <v>979.7</v>
      </c>
      <c r="G17" s="9">
        <v>79.8</v>
      </c>
      <c r="H17" s="9">
        <v>360.5</v>
      </c>
      <c r="I17" s="9">
        <v>30</v>
      </c>
      <c r="J17" s="17" t="s">
        <v>307</v>
      </c>
      <c r="K17" s="17">
        <v>69</v>
      </c>
      <c r="L17" s="3"/>
    </row>
    <row r="18" spans="1:12" ht="47.25">
      <c r="A18" s="17">
        <v>10</v>
      </c>
      <c r="B18" s="17" t="s">
        <v>12</v>
      </c>
      <c r="C18" s="17" t="s">
        <v>82</v>
      </c>
      <c r="D18" s="17" t="s">
        <v>291</v>
      </c>
      <c r="E18" s="9">
        <v>1850</v>
      </c>
      <c r="F18" s="9">
        <v>1285.7</v>
      </c>
      <c r="G18" s="9">
        <v>101.8</v>
      </c>
      <c r="H18" s="9">
        <v>88.5</v>
      </c>
      <c r="I18" s="9">
        <v>374</v>
      </c>
      <c r="J18" s="17" t="s">
        <v>307</v>
      </c>
      <c r="K18" s="17">
        <v>69</v>
      </c>
      <c r="L18" s="3"/>
    </row>
    <row r="19" spans="1:12" ht="63">
      <c r="A19" s="17">
        <v>11</v>
      </c>
      <c r="B19" s="8" t="s">
        <v>75</v>
      </c>
      <c r="C19" s="8" t="s">
        <v>194</v>
      </c>
      <c r="D19" s="8" t="s">
        <v>292</v>
      </c>
      <c r="E19" s="10">
        <v>2521.7232</v>
      </c>
      <c r="F19" s="10">
        <v>1999.7232</v>
      </c>
      <c r="G19" s="10">
        <v>122</v>
      </c>
      <c r="H19" s="10">
        <v>400</v>
      </c>
      <c r="I19" s="10">
        <v>0</v>
      </c>
      <c r="J19" s="17" t="s">
        <v>307</v>
      </c>
      <c r="K19" s="8">
        <v>69</v>
      </c>
      <c r="L19" s="3"/>
    </row>
    <row r="20" spans="1:12" ht="94.5">
      <c r="A20" s="17">
        <v>12</v>
      </c>
      <c r="B20" s="17" t="s">
        <v>64</v>
      </c>
      <c r="C20" s="17" t="s">
        <v>288</v>
      </c>
      <c r="D20" s="8" t="s">
        <v>317</v>
      </c>
      <c r="E20" s="9">
        <v>2332.41</v>
      </c>
      <c r="F20" s="9">
        <v>1772.91</v>
      </c>
      <c r="G20" s="9">
        <v>59.5</v>
      </c>
      <c r="H20" s="9">
        <v>200</v>
      </c>
      <c r="I20" s="9">
        <v>300</v>
      </c>
      <c r="J20" s="17" t="s">
        <v>307</v>
      </c>
      <c r="K20" s="17">
        <v>68</v>
      </c>
      <c r="L20" s="3"/>
    </row>
    <row r="21" spans="1:12" ht="63">
      <c r="A21" s="17">
        <v>13</v>
      </c>
      <c r="B21" s="17" t="s">
        <v>64</v>
      </c>
      <c r="C21" s="17" t="s">
        <v>306</v>
      </c>
      <c r="D21" s="17" t="s">
        <v>292</v>
      </c>
      <c r="E21" s="9">
        <v>1534.2930000000001</v>
      </c>
      <c r="F21" s="9">
        <v>1167.593</v>
      </c>
      <c r="G21" s="9">
        <v>0</v>
      </c>
      <c r="H21" s="9">
        <v>366.7</v>
      </c>
      <c r="I21" s="9">
        <v>0</v>
      </c>
      <c r="J21" s="17" t="s">
        <v>307</v>
      </c>
      <c r="K21" s="17">
        <v>67</v>
      </c>
      <c r="L21" s="3"/>
    </row>
    <row r="22" spans="1:12" ht="47.25">
      <c r="A22" s="17">
        <v>14</v>
      </c>
      <c r="B22" s="17" t="s">
        <v>233</v>
      </c>
      <c r="C22" s="17" t="s">
        <v>263</v>
      </c>
      <c r="D22" s="17" t="s">
        <v>290</v>
      </c>
      <c r="E22" s="9">
        <f>SUM(F22:I22)</f>
        <v>1739.3039999999999</v>
      </c>
      <c r="F22" s="9">
        <v>1345.8</v>
      </c>
      <c r="G22" s="9">
        <v>83.504</v>
      </c>
      <c r="H22" s="9">
        <v>200</v>
      </c>
      <c r="I22" s="9">
        <v>110</v>
      </c>
      <c r="J22" s="17" t="s">
        <v>307</v>
      </c>
      <c r="K22" s="17">
        <v>67</v>
      </c>
      <c r="L22" s="3"/>
    </row>
    <row r="23" spans="1:12" ht="47.25">
      <c r="A23" s="17">
        <v>15</v>
      </c>
      <c r="B23" s="17" t="s">
        <v>233</v>
      </c>
      <c r="C23" s="17" t="s">
        <v>265</v>
      </c>
      <c r="D23" s="17" t="s">
        <v>213</v>
      </c>
      <c r="E23" s="9">
        <f>SUM(F23:I23)</f>
        <v>1952.7324</v>
      </c>
      <c r="F23" s="9">
        <v>1518.9924</v>
      </c>
      <c r="G23" s="9">
        <v>93.74</v>
      </c>
      <c r="H23" s="9">
        <v>250</v>
      </c>
      <c r="I23" s="9">
        <v>90</v>
      </c>
      <c r="J23" s="17" t="s">
        <v>307</v>
      </c>
      <c r="K23" s="17">
        <v>67</v>
      </c>
      <c r="L23" s="3"/>
    </row>
    <row r="24" spans="1:18" s="7" customFormat="1" ht="47.25">
      <c r="A24" s="17">
        <v>16</v>
      </c>
      <c r="B24" s="17" t="s">
        <v>18</v>
      </c>
      <c r="C24" s="17" t="s">
        <v>100</v>
      </c>
      <c r="D24" s="17" t="s">
        <v>293</v>
      </c>
      <c r="E24" s="9">
        <v>1115</v>
      </c>
      <c r="F24" s="9">
        <v>887</v>
      </c>
      <c r="G24" s="9">
        <v>18</v>
      </c>
      <c r="H24" s="9">
        <v>80</v>
      </c>
      <c r="I24" s="9">
        <v>130</v>
      </c>
      <c r="J24" s="17" t="s">
        <v>307</v>
      </c>
      <c r="K24" s="17">
        <v>66</v>
      </c>
      <c r="L24" s="3"/>
      <c r="M24" s="5"/>
      <c r="N24" s="5"/>
      <c r="O24" s="5"/>
      <c r="P24" s="5"/>
      <c r="Q24" s="5"/>
      <c r="R24" s="6"/>
    </row>
    <row r="25" spans="1:12" ht="78.75">
      <c r="A25" s="17">
        <v>17</v>
      </c>
      <c r="B25" s="17" t="s">
        <v>65</v>
      </c>
      <c r="C25" s="17" t="s">
        <v>133</v>
      </c>
      <c r="D25" s="17" t="s">
        <v>292</v>
      </c>
      <c r="E25" s="9">
        <v>2384</v>
      </c>
      <c r="F25" s="9">
        <v>1699.8</v>
      </c>
      <c r="G25" s="9">
        <v>205.2</v>
      </c>
      <c r="H25" s="9">
        <v>100</v>
      </c>
      <c r="I25" s="9">
        <v>379</v>
      </c>
      <c r="J25" s="17" t="s">
        <v>307</v>
      </c>
      <c r="K25" s="17">
        <v>66</v>
      </c>
      <c r="L25" s="3"/>
    </row>
    <row r="26" spans="1:12" ht="47.25">
      <c r="A26" s="17">
        <v>18</v>
      </c>
      <c r="B26" s="8" t="s">
        <v>168</v>
      </c>
      <c r="C26" s="8" t="s">
        <v>171</v>
      </c>
      <c r="D26" s="8" t="s">
        <v>293</v>
      </c>
      <c r="E26" s="9">
        <v>2052.59</v>
      </c>
      <c r="F26" s="9">
        <v>1777</v>
      </c>
      <c r="G26" s="9">
        <v>0</v>
      </c>
      <c r="H26" s="9">
        <v>190.59</v>
      </c>
      <c r="I26" s="9">
        <v>85</v>
      </c>
      <c r="J26" s="17" t="s">
        <v>308</v>
      </c>
      <c r="K26" s="17">
        <v>66</v>
      </c>
      <c r="L26" s="3"/>
    </row>
    <row r="27" spans="1:12" ht="47.25">
      <c r="A27" s="17">
        <v>19</v>
      </c>
      <c r="B27" s="8" t="s">
        <v>168</v>
      </c>
      <c r="C27" s="8" t="s">
        <v>172</v>
      </c>
      <c r="D27" s="8" t="s">
        <v>293</v>
      </c>
      <c r="E27" s="9">
        <v>2309.5</v>
      </c>
      <c r="F27" s="9">
        <v>1934</v>
      </c>
      <c r="G27" s="9">
        <v>0</v>
      </c>
      <c r="H27" s="9">
        <v>205.5</v>
      </c>
      <c r="I27" s="9">
        <v>170</v>
      </c>
      <c r="J27" s="17" t="s">
        <v>308</v>
      </c>
      <c r="K27" s="17">
        <v>66</v>
      </c>
      <c r="L27" s="3"/>
    </row>
    <row r="28" spans="1:12" ht="47.25">
      <c r="A28" s="17">
        <v>20</v>
      </c>
      <c r="B28" s="8" t="s">
        <v>168</v>
      </c>
      <c r="C28" s="8" t="s">
        <v>170</v>
      </c>
      <c r="D28" s="8" t="s">
        <v>293</v>
      </c>
      <c r="E28" s="9">
        <v>2256.54</v>
      </c>
      <c r="F28" s="9">
        <v>1954.16</v>
      </c>
      <c r="G28" s="9">
        <v>0</v>
      </c>
      <c r="H28" s="9">
        <v>232.38</v>
      </c>
      <c r="I28" s="9">
        <v>70</v>
      </c>
      <c r="J28" s="17" t="s">
        <v>308</v>
      </c>
      <c r="K28" s="17">
        <v>66</v>
      </c>
      <c r="L28" s="3"/>
    </row>
    <row r="29" spans="1:12" ht="47.25">
      <c r="A29" s="17">
        <v>21</v>
      </c>
      <c r="B29" s="17" t="s">
        <v>65</v>
      </c>
      <c r="C29" s="17" t="s">
        <v>136</v>
      </c>
      <c r="D29" s="8" t="s">
        <v>312</v>
      </c>
      <c r="E29" s="9">
        <v>2750.49</v>
      </c>
      <c r="F29" s="9">
        <v>1961.1</v>
      </c>
      <c r="G29" s="9">
        <v>429.39</v>
      </c>
      <c r="H29" s="9">
        <v>250</v>
      </c>
      <c r="I29" s="9">
        <v>110</v>
      </c>
      <c r="J29" s="17" t="s">
        <v>307</v>
      </c>
      <c r="K29" s="17">
        <v>66</v>
      </c>
      <c r="L29" s="3"/>
    </row>
    <row r="30" spans="1:12" ht="47.25">
      <c r="A30" s="17">
        <v>22</v>
      </c>
      <c r="B30" s="17" t="s">
        <v>275</v>
      </c>
      <c r="C30" s="17" t="s">
        <v>237</v>
      </c>
      <c r="D30" s="17" t="s">
        <v>290</v>
      </c>
      <c r="E30" s="9">
        <f>SUM(F30:I30)</f>
        <v>3000</v>
      </c>
      <c r="F30" s="9">
        <v>2000</v>
      </c>
      <c r="G30" s="9">
        <v>486</v>
      </c>
      <c r="H30" s="9">
        <v>514</v>
      </c>
      <c r="I30" s="9">
        <v>0</v>
      </c>
      <c r="J30" s="17" t="s">
        <v>308</v>
      </c>
      <c r="K30" s="17">
        <v>66</v>
      </c>
      <c r="L30" s="3"/>
    </row>
    <row r="31" spans="1:12" ht="63">
      <c r="A31" s="17">
        <v>23</v>
      </c>
      <c r="B31" s="8" t="s">
        <v>75</v>
      </c>
      <c r="C31" s="8" t="s">
        <v>197</v>
      </c>
      <c r="D31" s="8" t="s">
        <v>290</v>
      </c>
      <c r="E31" s="10">
        <v>2470</v>
      </c>
      <c r="F31" s="10">
        <v>2000</v>
      </c>
      <c r="G31" s="10">
        <v>130</v>
      </c>
      <c r="H31" s="10">
        <v>340</v>
      </c>
      <c r="I31" s="10">
        <v>0</v>
      </c>
      <c r="J31" s="17" t="s">
        <v>307</v>
      </c>
      <c r="K31" s="8">
        <v>66</v>
      </c>
      <c r="L31" s="3"/>
    </row>
    <row r="32" spans="1:12" ht="78.75">
      <c r="A32" s="17">
        <v>24</v>
      </c>
      <c r="B32" s="17" t="s">
        <v>12</v>
      </c>
      <c r="C32" s="17" t="s">
        <v>54</v>
      </c>
      <c r="D32" s="17" t="s">
        <v>291</v>
      </c>
      <c r="E32" s="9">
        <v>949.4</v>
      </c>
      <c r="F32" s="9">
        <v>609.7</v>
      </c>
      <c r="G32" s="9">
        <v>52.3</v>
      </c>
      <c r="H32" s="9">
        <v>237.4</v>
      </c>
      <c r="I32" s="9">
        <v>50</v>
      </c>
      <c r="J32" s="17" t="s">
        <v>307</v>
      </c>
      <c r="K32" s="17">
        <v>65</v>
      </c>
      <c r="L32" s="3"/>
    </row>
    <row r="33" spans="1:12" ht="47.25">
      <c r="A33" s="17">
        <v>25</v>
      </c>
      <c r="B33" s="8" t="s">
        <v>153</v>
      </c>
      <c r="C33" s="17" t="s">
        <v>154</v>
      </c>
      <c r="D33" s="8" t="s">
        <v>290</v>
      </c>
      <c r="E33" s="9">
        <f>SUM(F33:I33)</f>
        <v>1684.07</v>
      </c>
      <c r="F33" s="9">
        <v>1432.12</v>
      </c>
      <c r="G33" s="9">
        <v>78.55</v>
      </c>
      <c r="H33" s="9">
        <v>168.4</v>
      </c>
      <c r="I33" s="9">
        <v>5</v>
      </c>
      <c r="J33" s="9">
        <v>15.8</v>
      </c>
      <c r="K33" s="17">
        <v>65</v>
      </c>
      <c r="L33" s="3"/>
    </row>
    <row r="34" spans="1:12" ht="47.25">
      <c r="A34" s="17">
        <v>26</v>
      </c>
      <c r="B34" s="17" t="s">
        <v>204</v>
      </c>
      <c r="C34" s="17" t="s">
        <v>313</v>
      </c>
      <c r="D34" s="17" t="s">
        <v>294</v>
      </c>
      <c r="E34" s="9">
        <f>SUM(F34:I34)</f>
        <v>2326.36</v>
      </c>
      <c r="F34" s="9">
        <v>2000</v>
      </c>
      <c r="G34" s="9">
        <v>84</v>
      </c>
      <c r="H34" s="9">
        <v>23.96</v>
      </c>
      <c r="I34" s="9">
        <v>218.4</v>
      </c>
      <c r="J34" s="17" t="s">
        <v>308</v>
      </c>
      <c r="K34" s="17">
        <v>65</v>
      </c>
      <c r="L34" s="3"/>
    </row>
    <row r="35" spans="1:12" ht="63">
      <c r="A35" s="17">
        <v>27</v>
      </c>
      <c r="B35" s="17" t="s">
        <v>63</v>
      </c>
      <c r="C35" s="17" t="s">
        <v>124</v>
      </c>
      <c r="D35" s="17" t="s">
        <v>289</v>
      </c>
      <c r="E35" s="9">
        <f>SUM(F35:I35)</f>
        <v>2657.33338</v>
      </c>
      <c r="F35" s="9">
        <v>2000</v>
      </c>
      <c r="G35" s="9">
        <v>166.9</v>
      </c>
      <c r="H35" s="9">
        <v>383.33338</v>
      </c>
      <c r="I35" s="9">
        <v>107.1</v>
      </c>
      <c r="J35" s="17" t="s">
        <v>307</v>
      </c>
      <c r="K35" s="17">
        <v>65</v>
      </c>
      <c r="L35" s="3"/>
    </row>
    <row r="36" spans="1:18" s="7" customFormat="1" ht="47.25">
      <c r="A36" s="17">
        <v>28</v>
      </c>
      <c r="B36" s="17" t="s">
        <v>15</v>
      </c>
      <c r="C36" s="17" t="s">
        <v>91</v>
      </c>
      <c r="D36" s="17" t="s">
        <v>295</v>
      </c>
      <c r="E36" s="9">
        <v>151.5</v>
      </c>
      <c r="F36" s="9">
        <v>116.9</v>
      </c>
      <c r="G36" s="9">
        <v>10.5</v>
      </c>
      <c r="H36" s="9">
        <v>15.1</v>
      </c>
      <c r="I36" s="9">
        <v>9</v>
      </c>
      <c r="J36" s="17" t="s">
        <v>307</v>
      </c>
      <c r="K36" s="17">
        <v>64</v>
      </c>
      <c r="L36" s="3"/>
      <c r="M36" s="5"/>
      <c r="N36" s="5"/>
      <c r="O36" s="5"/>
      <c r="P36" s="5"/>
      <c r="Q36" s="5"/>
      <c r="R36" s="6"/>
    </row>
    <row r="37" spans="1:12" ht="63">
      <c r="A37" s="17">
        <v>29</v>
      </c>
      <c r="B37" s="17" t="s">
        <v>66</v>
      </c>
      <c r="C37" s="17" t="s">
        <v>141</v>
      </c>
      <c r="D37" s="17" t="s">
        <v>292</v>
      </c>
      <c r="E37" s="9">
        <v>1901.078</v>
      </c>
      <c r="F37" s="9">
        <v>1612.1141</v>
      </c>
      <c r="G37" s="9">
        <v>38.9639</v>
      </c>
      <c r="H37" s="9">
        <v>250</v>
      </c>
      <c r="I37" s="9">
        <v>0</v>
      </c>
      <c r="J37" s="17" t="s">
        <v>307</v>
      </c>
      <c r="K37" s="17">
        <v>64</v>
      </c>
      <c r="L37" s="3"/>
    </row>
    <row r="38" spans="1:12" ht="63">
      <c r="A38" s="17">
        <v>30</v>
      </c>
      <c r="B38" s="8" t="s">
        <v>153</v>
      </c>
      <c r="C38" s="17" t="s">
        <v>155</v>
      </c>
      <c r="D38" s="8" t="s">
        <v>293</v>
      </c>
      <c r="E38" s="9">
        <v>2250</v>
      </c>
      <c r="F38" s="9">
        <v>1877.04</v>
      </c>
      <c r="G38" s="9">
        <v>102.96</v>
      </c>
      <c r="H38" s="9">
        <v>135</v>
      </c>
      <c r="I38" s="9">
        <v>135</v>
      </c>
      <c r="J38" s="10" t="s">
        <v>308</v>
      </c>
      <c r="K38" s="17">
        <v>64</v>
      </c>
      <c r="L38" s="3"/>
    </row>
    <row r="39" spans="1:12" ht="47.25">
      <c r="A39" s="17">
        <v>31</v>
      </c>
      <c r="B39" s="8" t="s">
        <v>276</v>
      </c>
      <c r="C39" s="17" t="s">
        <v>149</v>
      </c>
      <c r="D39" s="8" t="s">
        <v>290</v>
      </c>
      <c r="E39" s="9">
        <v>1056</v>
      </c>
      <c r="F39" s="9">
        <v>866</v>
      </c>
      <c r="G39" s="9">
        <v>32</v>
      </c>
      <c r="H39" s="9">
        <v>96</v>
      </c>
      <c r="I39" s="9">
        <v>62</v>
      </c>
      <c r="J39" s="10" t="s">
        <v>308</v>
      </c>
      <c r="K39" s="17">
        <v>63</v>
      </c>
      <c r="L39" s="3"/>
    </row>
    <row r="40" spans="1:12" ht="63">
      <c r="A40" s="17">
        <v>32</v>
      </c>
      <c r="B40" s="17" t="s">
        <v>20</v>
      </c>
      <c r="C40" s="17" t="s">
        <v>390</v>
      </c>
      <c r="D40" s="17" t="s">
        <v>290</v>
      </c>
      <c r="E40" s="9">
        <v>2282.36</v>
      </c>
      <c r="F40" s="9">
        <v>1995.66</v>
      </c>
      <c r="G40" s="9">
        <v>86.7</v>
      </c>
      <c r="H40" s="9">
        <v>200</v>
      </c>
      <c r="I40" s="9">
        <v>0</v>
      </c>
      <c r="J40" s="17" t="s">
        <v>307</v>
      </c>
      <c r="K40" s="17">
        <v>63</v>
      </c>
      <c r="L40" s="3"/>
    </row>
    <row r="41" spans="1:12" ht="47.25">
      <c r="A41" s="17">
        <v>33</v>
      </c>
      <c r="B41" s="8" t="s">
        <v>156</v>
      </c>
      <c r="C41" s="8" t="s">
        <v>315</v>
      </c>
      <c r="D41" s="8" t="s">
        <v>293</v>
      </c>
      <c r="E41" s="9">
        <v>1300</v>
      </c>
      <c r="F41" s="9">
        <v>1115</v>
      </c>
      <c r="G41" s="9">
        <v>55</v>
      </c>
      <c r="H41" s="9">
        <v>80</v>
      </c>
      <c r="I41" s="9">
        <v>50</v>
      </c>
      <c r="J41" s="10" t="s">
        <v>308</v>
      </c>
      <c r="K41" s="17">
        <v>62</v>
      </c>
      <c r="L41" s="3"/>
    </row>
    <row r="42" spans="1:12" ht="63">
      <c r="A42" s="17">
        <v>34</v>
      </c>
      <c r="B42" s="17" t="s">
        <v>28</v>
      </c>
      <c r="C42" s="17" t="s">
        <v>31</v>
      </c>
      <c r="D42" s="17" t="s">
        <v>290</v>
      </c>
      <c r="E42" s="9">
        <f>F42+G42+H42+I42</f>
        <v>2183.33</v>
      </c>
      <c r="F42" s="9">
        <v>1620.03</v>
      </c>
      <c r="G42" s="9">
        <v>328.3</v>
      </c>
      <c r="H42" s="9">
        <v>120</v>
      </c>
      <c r="I42" s="9">
        <v>115</v>
      </c>
      <c r="J42" s="17" t="s">
        <v>307</v>
      </c>
      <c r="K42" s="17">
        <v>62</v>
      </c>
      <c r="L42" s="3"/>
    </row>
    <row r="43" spans="1:12" ht="47.25">
      <c r="A43" s="17">
        <v>35</v>
      </c>
      <c r="B43" s="8" t="s">
        <v>153</v>
      </c>
      <c r="C43" s="8" t="s">
        <v>314</v>
      </c>
      <c r="D43" s="8" t="s">
        <v>290</v>
      </c>
      <c r="E43" s="9">
        <v>2149.99</v>
      </c>
      <c r="F43" s="9">
        <v>1895.49</v>
      </c>
      <c r="G43" s="9">
        <v>104</v>
      </c>
      <c r="H43" s="9">
        <v>150.5</v>
      </c>
      <c r="I43" s="9">
        <v>0</v>
      </c>
      <c r="J43" s="10" t="s">
        <v>308</v>
      </c>
      <c r="K43" s="17">
        <v>62</v>
      </c>
      <c r="L43" s="3"/>
    </row>
    <row r="44" spans="1:11" ht="59.25" customHeight="1">
      <c r="A44" s="17">
        <v>36</v>
      </c>
      <c r="B44" s="17" t="s">
        <v>14</v>
      </c>
      <c r="C44" s="17" t="s">
        <v>88</v>
      </c>
      <c r="D44" s="8" t="s">
        <v>289</v>
      </c>
      <c r="E44" s="9">
        <v>2738.7</v>
      </c>
      <c r="F44" s="9">
        <v>1990</v>
      </c>
      <c r="G44" s="9">
        <v>300</v>
      </c>
      <c r="H44" s="9">
        <v>398.7</v>
      </c>
      <c r="I44" s="9">
        <v>50</v>
      </c>
      <c r="J44" s="17" t="s">
        <v>307</v>
      </c>
      <c r="K44" s="17">
        <v>62</v>
      </c>
    </row>
    <row r="45" spans="1:11" ht="63">
      <c r="A45" s="17">
        <v>37</v>
      </c>
      <c r="B45" s="17" t="s">
        <v>278</v>
      </c>
      <c r="C45" s="17" t="s">
        <v>216</v>
      </c>
      <c r="D45" s="17" t="s">
        <v>289</v>
      </c>
      <c r="E45" s="9">
        <f>SUM(F45:I45)</f>
        <v>826.6999999999999</v>
      </c>
      <c r="F45" s="9">
        <v>628.3</v>
      </c>
      <c r="G45" s="9">
        <v>31.4</v>
      </c>
      <c r="H45" s="9">
        <v>150</v>
      </c>
      <c r="I45" s="9">
        <v>17</v>
      </c>
      <c r="J45" s="17" t="s">
        <v>308</v>
      </c>
      <c r="K45" s="17">
        <v>61</v>
      </c>
    </row>
    <row r="46" spans="1:11" ht="94.5">
      <c r="A46" s="17">
        <v>38</v>
      </c>
      <c r="B46" s="8" t="s">
        <v>75</v>
      </c>
      <c r="C46" s="8" t="s">
        <v>318</v>
      </c>
      <c r="D46" s="8" t="s">
        <v>289</v>
      </c>
      <c r="E46" s="10">
        <v>2484.055</v>
      </c>
      <c r="F46" s="10">
        <v>2000</v>
      </c>
      <c r="G46" s="10">
        <v>159.055</v>
      </c>
      <c r="H46" s="10">
        <v>25</v>
      </c>
      <c r="I46" s="10">
        <v>300</v>
      </c>
      <c r="J46" s="17" t="s">
        <v>307</v>
      </c>
      <c r="K46" s="8">
        <v>61</v>
      </c>
    </row>
    <row r="47" spans="1:11" ht="47.25">
      <c r="A47" s="17">
        <v>39</v>
      </c>
      <c r="B47" s="17" t="s">
        <v>21</v>
      </c>
      <c r="C47" s="17" t="s">
        <v>105</v>
      </c>
      <c r="D47" s="17" t="s">
        <v>291</v>
      </c>
      <c r="E47" s="9">
        <v>2533.38</v>
      </c>
      <c r="F47" s="9">
        <v>2000</v>
      </c>
      <c r="G47" s="9">
        <v>233.38</v>
      </c>
      <c r="H47" s="9">
        <v>100</v>
      </c>
      <c r="I47" s="9">
        <v>200</v>
      </c>
      <c r="J47" s="17" t="s">
        <v>307</v>
      </c>
      <c r="K47" s="17">
        <v>61</v>
      </c>
    </row>
    <row r="48" spans="1:11" ht="47.25">
      <c r="A48" s="17">
        <v>40</v>
      </c>
      <c r="B48" s="8" t="s">
        <v>153</v>
      </c>
      <c r="C48" s="17" t="s">
        <v>404</v>
      </c>
      <c r="D48" s="8" t="s">
        <v>290</v>
      </c>
      <c r="E48" s="9">
        <v>2383.92</v>
      </c>
      <c r="F48" s="9">
        <v>2000</v>
      </c>
      <c r="G48" s="9">
        <v>143.92</v>
      </c>
      <c r="H48" s="9">
        <v>100</v>
      </c>
      <c r="I48" s="9">
        <v>140</v>
      </c>
      <c r="J48" s="10" t="s">
        <v>308</v>
      </c>
      <c r="K48" s="17">
        <v>60</v>
      </c>
    </row>
    <row r="49" spans="1:11" ht="63">
      <c r="A49" s="17">
        <v>41</v>
      </c>
      <c r="B49" s="8" t="s">
        <v>75</v>
      </c>
      <c r="C49" s="8" t="s">
        <v>191</v>
      </c>
      <c r="D49" s="8" t="s">
        <v>290</v>
      </c>
      <c r="E49" s="10">
        <v>1671.0279999999998</v>
      </c>
      <c r="F49" s="10">
        <v>1454.1</v>
      </c>
      <c r="G49" s="10">
        <v>101.928</v>
      </c>
      <c r="H49" s="10">
        <v>105</v>
      </c>
      <c r="I49" s="10">
        <v>10</v>
      </c>
      <c r="J49" s="17" t="s">
        <v>307</v>
      </c>
      <c r="K49" s="8">
        <v>59</v>
      </c>
    </row>
    <row r="50" spans="1:11" ht="78.75">
      <c r="A50" s="17">
        <v>42</v>
      </c>
      <c r="B50" s="8" t="s">
        <v>75</v>
      </c>
      <c r="C50" s="8" t="s">
        <v>190</v>
      </c>
      <c r="D50" s="8" t="s">
        <v>289</v>
      </c>
      <c r="E50" s="10">
        <v>1999.934</v>
      </c>
      <c r="F50" s="10">
        <v>1717</v>
      </c>
      <c r="G50" s="10">
        <v>122.934</v>
      </c>
      <c r="H50" s="10">
        <v>120</v>
      </c>
      <c r="I50" s="10">
        <v>40</v>
      </c>
      <c r="J50" s="17" t="s">
        <v>307</v>
      </c>
      <c r="K50" s="8">
        <v>59</v>
      </c>
    </row>
    <row r="51" spans="1:11" ht="107.25" customHeight="1">
      <c r="A51" s="17">
        <v>43</v>
      </c>
      <c r="B51" s="17" t="s">
        <v>63</v>
      </c>
      <c r="C51" s="8" t="s">
        <v>403</v>
      </c>
      <c r="D51" s="17" t="s">
        <v>293</v>
      </c>
      <c r="E51" s="9">
        <v>2398.88602</v>
      </c>
      <c r="F51" s="9">
        <v>2000</v>
      </c>
      <c r="G51" s="9">
        <v>166.9</v>
      </c>
      <c r="H51" s="9">
        <v>135.98602</v>
      </c>
      <c r="I51" s="9">
        <v>96</v>
      </c>
      <c r="J51" s="17" t="s">
        <v>307</v>
      </c>
      <c r="K51" s="17">
        <v>59</v>
      </c>
    </row>
    <row r="52" spans="1:18" s="7" customFormat="1" ht="63">
      <c r="A52" s="17">
        <v>44</v>
      </c>
      <c r="B52" s="17" t="s">
        <v>68</v>
      </c>
      <c r="C52" s="8" t="s">
        <v>147</v>
      </c>
      <c r="D52" s="17" t="s">
        <v>292</v>
      </c>
      <c r="E52" s="9">
        <f>SUM(F52:I52)</f>
        <v>2358.735</v>
      </c>
      <c r="F52" s="9">
        <v>2000</v>
      </c>
      <c r="G52" s="9">
        <v>224.306</v>
      </c>
      <c r="H52" s="9">
        <v>74.429</v>
      </c>
      <c r="I52" s="9">
        <v>60</v>
      </c>
      <c r="J52" s="17" t="s">
        <v>307</v>
      </c>
      <c r="K52" s="17">
        <v>59</v>
      </c>
      <c r="L52" s="5"/>
      <c r="M52" s="5"/>
      <c r="N52" s="5"/>
      <c r="O52" s="5"/>
      <c r="P52" s="5"/>
      <c r="Q52" s="5"/>
      <c r="R52" s="6"/>
    </row>
    <row r="53" spans="1:11" ht="47.25">
      <c r="A53" s="17">
        <v>45</v>
      </c>
      <c r="B53" s="8" t="s">
        <v>281</v>
      </c>
      <c r="C53" s="8" t="s">
        <v>150</v>
      </c>
      <c r="D53" s="8" t="s">
        <v>290</v>
      </c>
      <c r="E53" s="9">
        <f>SUM(F53:I53)</f>
        <v>2341.54</v>
      </c>
      <c r="F53" s="9">
        <v>2000</v>
      </c>
      <c r="G53" s="9">
        <v>191.54</v>
      </c>
      <c r="H53" s="9">
        <v>150</v>
      </c>
      <c r="I53" s="9">
        <v>0</v>
      </c>
      <c r="J53" s="17">
        <v>71.92</v>
      </c>
      <c r="K53" s="17">
        <v>59</v>
      </c>
    </row>
    <row r="54" spans="1:11" ht="78.75">
      <c r="A54" s="17">
        <v>46</v>
      </c>
      <c r="B54" s="8" t="s">
        <v>279</v>
      </c>
      <c r="C54" s="17" t="s">
        <v>319</v>
      </c>
      <c r="D54" s="8" t="s">
        <v>290</v>
      </c>
      <c r="E54" s="9">
        <v>248.32</v>
      </c>
      <c r="F54" s="9">
        <v>192.7</v>
      </c>
      <c r="G54" s="9">
        <v>43.62</v>
      </c>
      <c r="H54" s="9">
        <v>5</v>
      </c>
      <c r="I54" s="9">
        <v>7</v>
      </c>
      <c r="J54" s="10" t="s">
        <v>308</v>
      </c>
      <c r="K54" s="17">
        <v>58</v>
      </c>
    </row>
    <row r="55" spans="1:11" ht="63">
      <c r="A55" s="17">
        <v>47</v>
      </c>
      <c r="B55" s="17" t="s">
        <v>61</v>
      </c>
      <c r="C55" s="17" t="s">
        <v>119</v>
      </c>
      <c r="D55" s="17" t="s">
        <v>296</v>
      </c>
      <c r="E55" s="9">
        <v>1869.93359</v>
      </c>
      <c r="F55" s="9">
        <v>1608.15</v>
      </c>
      <c r="G55" s="9">
        <v>107.5</v>
      </c>
      <c r="H55" s="9">
        <v>41.28359</v>
      </c>
      <c r="I55" s="9">
        <v>113</v>
      </c>
      <c r="J55" s="17" t="s">
        <v>307</v>
      </c>
      <c r="K55" s="17">
        <v>58</v>
      </c>
    </row>
    <row r="56" spans="1:11" ht="63">
      <c r="A56" s="17">
        <v>48</v>
      </c>
      <c r="B56" s="17" t="s">
        <v>66</v>
      </c>
      <c r="C56" s="17" t="s">
        <v>142</v>
      </c>
      <c r="D56" s="17" t="s">
        <v>292</v>
      </c>
      <c r="E56" s="9">
        <v>1996.6999999999998</v>
      </c>
      <c r="F56" s="9">
        <v>1693.1</v>
      </c>
      <c r="G56" s="9">
        <v>53.6</v>
      </c>
      <c r="H56" s="9">
        <v>200</v>
      </c>
      <c r="I56" s="9">
        <v>50</v>
      </c>
      <c r="J56" s="17" t="s">
        <v>307</v>
      </c>
      <c r="K56" s="17">
        <v>58</v>
      </c>
    </row>
    <row r="57" spans="1:11" ht="47.25">
      <c r="A57" s="17">
        <v>49</v>
      </c>
      <c r="B57" s="17" t="s">
        <v>13</v>
      </c>
      <c r="C57" s="17" t="s">
        <v>83</v>
      </c>
      <c r="D57" s="17" t="s">
        <v>291</v>
      </c>
      <c r="E57" s="9">
        <v>1993</v>
      </c>
      <c r="F57" s="9">
        <v>1733</v>
      </c>
      <c r="G57" s="9">
        <v>100</v>
      </c>
      <c r="H57" s="9">
        <v>140</v>
      </c>
      <c r="I57" s="9">
        <v>20</v>
      </c>
      <c r="J57" s="17">
        <v>1.178</v>
      </c>
      <c r="K57" s="17">
        <v>58</v>
      </c>
    </row>
    <row r="58" spans="1:11" ht="47.25">
      <c r="A58" s="17">
        <v>50</v>
      </c>
      <c r="B58" s="8" t="s">
        <v>156</v>
      </c>
      <c r="C58" s="8" t="s">
        <v>158</v>
      </c>
      <c r="D58" s="17" t="s">
        <v>312</v>
      </c>
      <c r="E58" s="9">
        <v>994.5</v>
      </c>
      <c r="F58" s="9">
        <v>882.7</v>
      </c>
      <c r="G58" s="9">
        <v>41.8</v>
      </c>
      <c r="H58" s="9">
        <v>70</v>
      </c>
      <c r="I58" s="9">
        <v>0</v>
      </c>
      <c r="J58" s="10" t="s">
        <v>308</v>
      </c>
      <c r="K58" s="17">
        <v>57</v>
      </c>
    </row>
    <row r="59" spans="1:11" ht="47.25">
      <c r="A59" s="17">
        <v>51</v>
      </c>
      <c r="B59" s="17" t="s">
        <v>275</v>
      </c>
      <c r="C59" s="17" t="s">
        <v>203</v>
      </c>
      <c r="D59" s="17" t="s">
        <v>293</v>
      </c>
      <c r="E59" s="9">
        <f>SUM(F59:I59)</f>
        <v>2000</v>
      </c>
      <c r="F59" s="9">
        <v>1616</v>
      </c>
      <c r="G59" s="9">
        <v>324</v>
      </c>
      <c r="H59" s="9">
        <v>60</v>
      </c>
      <c r="I59" s="9">
        <v>0</v>
      </c>
      <c r="J59" s="17" t="s">
        <v>308</v>
      </c>
      <c r="K59" s="17">
        <v>57</v>
      </c>
    </row>
    <row r="60" spans="1:11" ht="90">
      <c r="A60" s="17">
        <v>52</v>
      </c>
      <c r="B60" s="22" t="s">
        <v>156</v>
      </c>
      <c r="C60" s="23" t="s">
        <v>407</v>
      </c>
      <c r="D60" s="17" t="s">
        <v>289</v>
      </c>
      <c r="E60" s="22">
        <v>1899.39</v>
      </c>
      <c r="F60" s="22">
        <v>1694.39</v>
      </c>
      <c r="G60" s="22">
        <v>100</v>
      </c>
      <c r="H60" s="22">
        <v>80</v>
      </c>
      <c r="I60" s="22">
        <v>25</v>
      </c>
      <c r="J60" s="17" t="s">
        <v>308</v>
      </c>
      <c r="K60" s="22">
        <v>57</v>
      </c>
    </row>
    <row r="61" spans="1:11" ht="110.25">
      <c r="A61" s="17">
        <v>53</v>
      </c>
      <c r="B61" s="8" t="s">
        <v>279</v>
      </c>
      <c r="C61" s="17" t="s">
        <v>282</v>
      </c>
      <c r="D61" s="8" t="s">
        <v>290</v>
      </c>
      <c r="E61" s="9">
        <v>2200.41</v>
      </c>
      <c r="F61" s="9">
        <v>1707.52</v>
      </c>
      <c r="G61" s="9">
        <v>424.89</v>
      </c>
      <c r="H61" s="9">
        <v>23</v>
      </c>
      <c r="I61" s="9">
        <v>45</v>
      </c>
      <c r="J61" s="10" t="s">
        <v>308</v>
      </c>
      <c r="K61" s="17">
        <v>57</v>
      </c>
    </row>
    <row r="62" spans="1:11" ht="47.25">
      <c r="A62" s="17">
        <v>54</v>
      </c>
      <c r="B62" s="8" t="s">
        <v>182</v>
      </c>
      <c r="C62" s="8" t="s">
        <v>322</v>
      </c>
      <c r="D62" s="8" t="s">
        <v>405</v>
      </c>
      <c r="E62" s="9">
        <v>2242.036</v>
      </c>
      <c r="F62" s="9">
        <v>1807.036</v>
      </c>
      <c r="G62" s="9">
        <v>190</v>
      </c>
      <c r="H62" s="9">
        <v>50</v>
      </c>
      <c r="I62" s="9">
        <v>195</v>
      </c>
      <c r="J62" s="17" t="s">
        <v>308</v>
      </c>
      <c r="K62" s="17">
        <v>57</v>
      </c>
    </row>
    <row r="63" spans="1:11" ht="47.25">
      <c r="A63" s="17">
        <v>55</v>
      </c>
      <c r="B63" s="17" t="s">
        <v>233</v>
      </c>
      <c r="C63" s="17" t="s">
        <v>262</v>
      </c>
      <c r="D63" s="17" t="s">
        <v>293</v>
      </c>
      <c r="E63" s="9">
        <f>SUM(F63:I63)</f>
        <v>2000</v>
      </c>
      <c r="F63" s="9">
        <v>1824</v>
      </c>
      <c r="G63" s="9">
        <v>96</v>
      </c>
      <c r="H63" s="9">
        <v>80</v>
      </c>
      <c r="I63" s="9">
        <v>0</v>
      </c>
      <c r="J63" s="17" t="s">
        <v>307</v>
      </c>
      <c r="K63" s="17">
        <v>57</v>
      </c>
    </row>
    <row r="64" spans="1:11" ht="47.25">
      <c r="A64" s="17">
        <v>56</v>
      </c>
      <c r="B64" s="17" t="s">
        <v>236</v>
      </c>
      <c r="C64" s="17" t="s">
        <v>273</v>
      </c>
      <c r="D64" s="17" t="s">
        <v>290</v>
      </c>
      <c r="E64" s="9">
        <f>SUM(F64:I64)</f>
        <v>2056.0772500000003</v>
      </c>
      <c r="F64" s="9">
        <v>1858.42257</v>
      </c>
      <c r="G64" s="9">
        <v>95.75468</v>
      </c>
      <c r="H64" s="9">
        <v>71.9</v>
      </c>
      <c r="I64" s="9">
        <v>30</v>
      </c>
      <c r="J64" s="17" t="s">
        <v>307</v>
      </c>
      <c r="K64" s="17">
        <v>57</v>
      </c>
    </row>
    <row r="65" spans="1:11" ht="173.25">
      <c r="A65" s="17">
        <v>57</v>
      </c>
      <c r="B65" s="8" t="s">
        <v>74</v>
      </c>
      <c r="C65" s="8" t="s">
        <v>321</v>
      </c>
      <c r="D65" s="8" t="s">
        <v>290</v>
      </c>
      <c r="E65" s="10">
        <v>1999.303</v>
      </c>
      <c r="F65" s="10">
        <v>1864.603</v>
      </c>
      <c r="G65" s="10">
        <v>74.7</v>
      </c>
      <c r="H65" s="10">
        <v>39</v>
      </c>
      <c r="I65" s="10">
        <v>21</v>
      </c>
      <c r="J65" s="17" t="s">
        <v>307</v>
      </c>
      <c r="K65" s="8">
        <v>57</v>
      </c>
    </row>
    <row r="66" spans="1:11" ht="47.25">
      <c r="A66" s="17">
        <v>58</v>
      </c>
      <c r="B66" s="17" t="s">
        <v>204</v>
      </c>
      <c r="C66" s="17" t="s">
        <v>205</v>
      </c>
      <c r="D66" s="17" t="s">
        <v>290</v>
      </c>
      <c r="E66" s="9">
        <f>SUM(F66:I66)</f>
        <v>2033.0620000000001</v>
      </c>
      <c r="F66" s="9">
        <v>1931.662</v>
      </c>
      <c r="G66" s="9">
        <v>1.4</v>
      </c>
      <c r="H66" s="9">
        <v>100</v>
      </c>
      <c r="I66" s="9">
        <v>0</v>
      </c>
      <c r="J66" s="17" t="s">
        <v>308</v>
      </c>
      <c r="K66" s="17">
        <v>57</v>
      </c>
    </row>
    <row r="67" spans="1:11" ht="63">
      <c r="A67" s="17">
        <v>59</v>
      </c>
      <c r="B67" s="17" t="s">
        <v>65</v>
      </c>
      <c r="C67" s="17" t="s">
        <v>320</v>
      </c>
      <c r="D67" s="17" t="s">
        <v>297</v>
      </c>
      <c r="E67" s="9">
        <v>2799.73</v>
      </c>
      <c r="F67" s="9">
        <v>1996.21</v>
      </c>
      <c r="G67" s="9">
        <v>710.52</v>
      </c>
      <c r="H67" s="9">
        <v>28</v>
      </c>
      <c r="I67" s="9">
        <v>65</v>
      </c>
      <c r="J67" s="17" t="s">
        <v>307</v>
      </c>
      <c r="K67" s="17">
        <v>57</v>
      </c>
    </row>
    <row r="68" spans="1:11" ht="47.25">
      <c r="A68" s="17">
        <v>60</v>
      </c>
      <c r="B68" s="17" t="s">
        <v>278</v>
      </c>
      <c r="C68" s="17" t="s">
        <v>217</v>
      </c>
      <c r="D68" s="17" t="s">
        <v>294</v>
      </c>
      <c r="E68" s="9">
        <f>SUM(F68:I68)</f>
        <v>698.38</v>
      </c>
      <c r="F68" s="9">
        <v>517.84</v>
      </c>
      <c r="G68" s="9">
        <v>26.54</v>
      </c>
      <c r="H68" s="9">
        <v>140</v>
      </c>
      <c r="I68" s="9">
        <v>14</v>
      </c>
      <c r="J68" s="17" t="s">
        <v>308</v>
      </c>
      <c r="K68" s="17">
        <v>56</v>
      </c>
    </row>
    <row r="69" spans="1:11" ht="78.75">
      <c r="A69" s="17">
        <v>61</v>
      </c>
      <c r="B69" s="8" t="s">
        <v>76</v>
      </c>
      <c r="C69" s="8" t="s">
        <v>199</v>
      </c>
      <c r="D69" s="17" t="s">
        <v>299</v>
      </c>
      <c r="E69" s="10">
        <v>793.02295</v>
      </c>
      <c r="F69" s="10">
        <v>623.7</v>
      </c>
      <c r="G69" s="10">
        <v>40.37295</v>
      </c>
      <c r="H69" s="10">
        <v>118.95</v>
      </c>
      <c r="I69" s="10">
        <v>10</v>
      </c>
      <c r="J69" s="17" t="s">
        <v>307</v>
      </c>
      <c r="K69" s="8">
        <v>56</v>
      </c>
    </row>
    <row r="70" spans="1:11" ht="66.75" customHeight="1">
      <c r="A70" s="17">
        <v>62</v>
      </c>
      <c r="B70" s="17" t="s">
        <v>28</v>
      </c>
      <c r="C70" s="17" t="s">
        <v>32</v>
      </c>
      <c r="D70" s="17" t="s">
        <v>289</v>
      </c>
      <c r="E70" s="9">
        <f>F70+G70+H70+I70</f>
        <v>1761.43</v>
      </c>
      <c r="F70" s="9">
        <v>1306.98</v>
      </c>
      <c r="G70" s="9">
        <v>331.15</v>
      </c>
      <c r="H70" s="9">
        <v>123.3</v>
      </c>
      <c r="I70" s="9">
        <v>0</v>
      </c>
      <c r="J70" s="17" t="s">
        <v>307</v>
      </c>
      <c r="K70" s="17">
        <v>56</v>
      </c>
    </row>
    <row r="71" spans="1:11" ht="94.5">
      <c r="A71" s="17">
        <v>63</v>
      </c>
      <c r="B71" s="8" t="s">
        <v>74</v>
      </c>
      <c r="C71" s="8" t="s">
        <v>325</v>
      </c>
      <c r="D71" s="17" t="s">
        <v>299</v>
      </c>
      <c r="E71" s="10">
        <v>1728.727</v>
      </c>
      <c r="F71" s="10">
        <v>1491.73</v>
      </c>
      <c r="G71" s="10">
        <v>112.847</v>
      </c>
      <c r="H71" s="10">
        <v>69.15</v>
      </c>
      <c r="I71" s="10">
        <v>55</v>
      </c>
      <c r="J71" s="17" t="s">
        <v>307</v>
      </c>
      <c r="K71" s="8">
        <v>56</v>
      </c>
    </row>
    <row r="72" spans="1:11" ht="47.25">
      <c r="A72" s="17">
        <v>64</v>
      </c>
      <c r="B72" s="17" t="s">
        <v>18</v>
      </c>
      <c r="C72" s="17" t="s">
        <v>99</v>
      </c>
      <c r="D72" s="17" t="s">
        <v>293</v>
      </c>
      <c r="E72" s="9">
        <v>1870</v>
      </c>
      <c r="F72" s="9">
        <v>1682</v>
      </c>
      <c r="G72" s="9">
        <v>50</v>
      </c>
      <c r="H72" s="9">
        <v>138</v>
      </c>
      <c r="I72" s="9">
        <v>0</v>
      </c>
      <c r="J72" s="17" t="s">
        <v>307</v>
      </c>
      <c r="K72" s="17">
        <v>56</v>
      </c>
    </row>
    <row r="73" spans="1:11" ht="63">
      <c r="A73" s="17">
        <v>65</v>
      </c>
      <c r="B73" s="17" t="s">
        <v>61</v>
      </c>
      <c r="C73" s="17" t="s">
        <v>114</v>
      </c>
      <c r="D73" s="17" t="s">
        <v>290</v>
      </c>
      <c r="E73" s="9">
        <v>2237.736</v>
      </c>
      <c r="F73" s="9">
        <v>1860.186</v>
      </c>
      <c r="G73" s="9">
        <v>127.55</v>
      </c>
      <c r="H73" s="9">
        <v>100</v>
      </c>
      <c r="I73" s="9">
        <v>150</v>
      </c>
      <c r="J73" s="17" t="s">
        <v>307</v>
      </c>
      <c r="K73" s="17">
        <v>56</v>
      </c>
    </row>
    <row r="74" spans="1:11" ht="63">
      <c r="A74" s="17">
        <v>66</v>
      </c>
      <c r="B74" s="17" t="s">
        <v>65</v>
      </c>
      <c r="C74" s="17" t="s">
        <v>324</v>
      </c>
      <c r="D74" s="8" t="s">
        <v>290</v>
      </c>
      <c r="E74" s="9">
        <v>2696.914</v>
      </c>
      <c r="F74" s="9">
        <v>1922.9</v>
      </c>
      <c r="G74" s="9">
        <v>684.014</v>
      </c>
      <c r="H74" s="9">
        <v>0</v>
      </c>
      <c r="I74" s="9">
        <v>90</v>
      </c>
      <c r="J74" s="17" t="s">
        <v>307</v>
      </c>
      <c r="K74" s="17">
        <v>56</v>
      </c>
    </row>
    <row r="75" spans="1:11" ht="67.5" customHeight="1">
      <c r="A75" s="17">
        <v>67</v>
      </c>
      <c r="B75" s="17" t="s">
        <v>65</v>
      </c>
      <c r="C75" s="17" t="s">
        <v>134</v>
      </c>
      <c r="D75" s="17" t="s">
        <v>299</v>
      </c>
      <c r="E75" s="9">
        <v>2734.622</v>
      </c>
      <c r="F75" s="9">
        <v>1949.785486</v>
      </c>
      <c r="G75" s="9">
        <v>724.836514</v>
      </c>
      <c r="H75" s="9">
        <v>30</v>
      </c>
      <c r="I75" s="9">
        <v>30</v>
      </c>
      <c r="J75" s="17" t="s">
        <v>307</v>
      </c>
      <c r="K75" s="17">
        <v>56</v>
      </c>
    </row>
    <row r="76" spans="1:11" ht="92.25" customHeight="1">
      <c r="A76" s="17">
        <v>68</v>
      </c>
      <c r="B76" s="8" t="s">
        <v>182</v>
      </c>
      <c r="C76" s="8" t="s">
        <v>326</v>
      </c>
      <c r="D76" s="8" t="s">
        <v>290</v>
      </c>
      <c r="E76" s="9">
        <f>SUM(F76:I76)</f>
        <v>2460.8</v>
      </c>
      <c r="F76" s="9">
        <v>2000</v>
      </c>
      <c r="G76" s="9">
        <v>243.3</v>
      </c>
      <c r="H76" s="9">
        <v>101.5</v>
      </c>
      <c r="I76" s="9">
        <v>116</v>
      </c>
      <c r="J76" s="17">
        <v>438.48</v>
      </c>
      <c r="K76" s="17">
        <v>56</v>
      </c>
    </row>
    <row r="77" spans="1:11" ht="47.25">
      <c r="A77" s="17">
        <v>69</v>
      </c>
      <c r="B77" s="17" t="s">
        <v>22</v>
      </c>
      <c r="C77" s="17" t="s">
        <v>106</v>
      </c>
      <c r="D77" s="17" t="s">
        <v>402</v>
      </c>
      <c r="E77" s="9">
        <v>2561.4</v>
      </c>
      <c r="F77" s="9">
        <v>2000</v>
      </c>
      <c r="G77" s="9">
        <v>161.4</v>
      </c>
      <c r="H77" s="9">
        <v>300</v>
      </c>
      <c r="I77" s="9">
        <v>100</v>
      </c>
      <c r="J77" s="17" t="s">
        <v>307</v>
      </c>
      <c r="K77" s="17">
        <v>56</v>
      </c>
    </row>
    <row r="78" spans="1:11" ht="47.25">
      <c r="A78" s="17">
        <v>70</v>
      </c>
      <c r="B78" s="8" t="s">
        <v>182</v>
      </c>
      <c r="C78" s="8" t="s">
        <v>184</v>
      </c>
      <c r="D78" s="8" t="s">
        <v>290</v>
      </c>
      <c r="E78" s="9">
        <v>2540.54</v>
      </c>
      <c r="F78" s="9">
        <v>2000</v>
      </c>
      <c r="G78" s="9">
        <v>162.54</v>
      </c>
      <c r="H78" s="9">
        <v>378</v>
      </c>
      <c r="I78" s="9">
        <v>0</v>
      </c>
      <c r="J78" s="17" t="s">
        <v>308</v>
      </c>
      <c r="K78" s="17">
        <v>56</v>
      </c>
    </row>
    <row r="79" spans="1:11" ht="63">
      <c r="A79" s="17">
        <v>71</v>
      </c>
      <c r="B79" s="17" t="s">
        <v>66</v>
      </c>
      <c r="C79" s="17" t="s">
        <v>139</v>
      </c>
      <c r="D79" s="8" t="s">
        <v>289</v>
      </c>
      <c r="E79" s="9">
        <v>4078.069</v>
      </c>
      <c r="F79" s="9">
        <v>2000</v>
      </c>
      <c r="G79" s="9">
        <v>2028.069</v>
      </c>
      <c r="H79" s="9">
        <v>50</v>
      </c>
      <c r="I79" s="9">
        <v>0</v>
      </c>
      <c r="J79" s="17" t="s">
        <v>307</v>
      </c>
      <c r="K79" s="17">
        <v>56</v>
      </c>
    </row>
    <row r="80" spans="1:11" ht="47.25">
      <c r="A80" s="17">
        <v>72</v>
      </c>
      <c r="B80" s="17" t="s">
        <v>23</v>
      </c>
      <c r="C80" s="17" t="s">
        <v>327</v>
      </c>
      <c r="D80" s="17" t="s">
        <v>293</v>
      </c>
      <c r="E80" s="9">
        <f>F80+G80+H80+I80</f>
        <v>600</v>
      </c>
      <c r="F80" s="9">
        <v>524.4</v>
      </c>
      <c r="G80" s="9">
        <v>0</v>
      </c>
      <c r="H80" s="9">
        <v>75.6</v>
      </c>
      <c r="I80" s="9">
        <v>0</v>
      </c>
      <c r="J80" s="17" t="s">
        <v>307</v>
      </c>
      <c r="K80" s="17">
        <v>55</v>
      </c>
    </row>
    <row r="81" spans="1:11" ht="63">
      <c r="A81" s="17">
        <v>73</v>
      </c>
      <c r="B81" s="17" t="s">
        <v>28</v>
      </c>
      <c r="C81" s="17" t="s">
        <v>30</v>
      </c>
      <c r="D81" s="17" t="s">
        <v>289</v>
      </c>
      <c r="E81" s="9">
        <f>F81+G81+H81+I81</f>
        <v>1405.08</v>
      </c>
      <c r="F81" s="9">
        <v>1042.57</v>
      </c>
      <c r="G81" s="9">
        <v>322.51</v>
      </c>
      <c r="H81" s="9">
        <v>10</v>
      </c>
      <c r="I81" s="9">
        <v>30</v>
      </c>
      <c r="J81" s="17" t="s">
        <v>307</v>
      </c>
      <c r="K81" s="17">
        <v>55</v>
      </c>
    </row>
    <row r="82" spans="1:11" ht="55.5" customHeight="1">
      <c r="A82" s="17">
        <v>74</v>
      </c>
      <c r="B82" s="17" t="s">
        <v>275</v>
      </c>
      <c r="C82" s="17" t="s">
        <v>202</v>
      </c>
      <c r="D82" s="17" t="s">
        <v>290</v>
      </c>
      <c r="E82" s="9">
        <f>SUM(F82:I82)</f>
        <v>1700</v>
      </c>
      <c r="F82" s="9">
        <v>1394.6</v>
      </c>
      <c r="G82" s="9">
        <v>275.4</v>
      </c>
      <c r="H82" s="9">
        <v>30</v>
      </c>
      <c r="I82" s="9">
        <v>0</v>
      </c>
      <c r="J82" s="17" t="s">
        <v>308</v>
      </c>
      <c r="K82" s="17">
        <v>55</v>
      </c>
    </row>
    <row r="83" spans="1:11" ht="47.25">
      <c r="A83" s="17">
        <v>75</v>
      </c>
      <c r="B83" s="17" t="s">
        <v>219</v>
      </c>
      <c r="C83" s="17" t="s">
        <v>238</v>
      </c>
      <c r="D83" s="17" t="s">
        <v>290</v>
      </c>
      <c r="E83" s="9">
        <f>SUM(F83:I83)</f>
        <v>1525.47</v>
      </c>
      <c r="F83" s="9">
        <v>1446.07</v>
      </c>
      <c r="G83" s="9">
        <v>62.4</v>
      </c>
      <c r="H83" s="9">
        <v>17</v>
      </c>
      <c r="I83" s="9">
        <v>0</v>
      </c>
      <c r="J83" s="17" t="s">
        <v>308</v>
      </c>
      <c r="K83" s="17">
        <v>55</v>
      </c>
    </row>
    <row r="84" spans="1:11" ht="47.25">
      <c r="A84" s="17">
        <v>76</v>
      </c>
      <c r="B84" s="17" t="s">
        <v>28</v>
      </c>
      <c r="C84" s="17" t="s">
        <v>33</v>
      </c>
      <c r="D84" s="17" t="s">
        <v>290</v>
      </c>
      <c r="E84" s="9">
        <f>F84+G84+H84+I84</f>
        <v>2078.84</v>
      </c>
      <c r="F84" s="9">
        <v>1542.5</v>
      </c>
      <c r="G84" s="9">
        <v>394.76</v>
      </c>
      <c r="H84" s="9">
        <v>41.58</v>
      </c>
      <c r="I84" s="9">
        <v>100</v>
      </c>
      <c r="J84" s="17" t="s">
        <v>307</v>
      </c>
      <c r="K84" s="17">
        <v>55</v>
      </c>
    </row>
    <row r="85" spans="1:11" ht="47.25">
      <c r="A85" s="17">
        <v>77</v>
      </c>
      <c r="B85" s="8" t="s">
        <v>279</v>
      </c>
      <c r="C85" s="17" t="s">
        <v>329</v>
      </c>
      <c r="D85" s="8" t="s">
        <v>294</v>
      </c>
      <c r="E85" s="9">
        <v>2000</v>
      </c>
      <c r="F85" s="9">
        <v>1552</v>
      </c>
      <c r="G85" s="9">
        <v>378</v>
      </c>
      <c r="H85" s="9">
        <v>70</v>
      </c>
      <c r="I85" s="9">
        <v>0</v>
      </c>
      <c r="J85" s="10" t="s">
        <v>308</v>
      </c>
      <c r="K85" s="17">
        <v>55</v>
      </c>
    </row>
    <row r="86" spans="1:11" ht="63">
      <c r="A86" s="17">
        <v>78</v>
      </c>
      <c r="B86" s="17" t="s">
        <v>28</v>
      </c>
      <c r="C86" s="17" t="s">
        <v>328</v>
      </c>
      <c r="D86" s="17" t="s">
        <v>294</v>
      </c>
      <c r="E86" s="9">
        <f>F86+G86+H86+I86</f>
        <v>2705.32</v>
      </c>
      <c r="F86" s="9">
        <v>1988.41</v>
      </c>
      <c r="G86" s="9">
        <v>581.65</v>
      </c>
      <c r="H86" s="9">
        <v>85.26</v>
      </c>
      <c r="I86" s="9">
        <v>50</v>
      </c>
      <c r="J86" s="17" t="s">
        <v>307</v>
      </c>
      <c r="K86" s="17">
        <v>55</v>
      </c>
    </row>
    <row r="87" spans="1:11" ht="94.5">
      <c r="A87" s="17">
        <v>79</v>
      </c>
      <c r="B87" s="17" t="s">
        <v>357</v>
      </c>
      <c r="C87" s="17" t="s">
        <v>358</v>
      </c>
      <c r="D87" s="8" t="s">
        <v>312</v>
      </c>
      <c r="E87" s="9">
        <v>2800</v>
      </c>
      <c r="F87" s="9">
        <v>1996.4</v>
      </c>
      <c r="G87" s="9">
        <v>775.6</v>
      </c>
      <c r="H87" s="9">
        <v>0</v>
      </c>
      <c r="I87" s="9">
        <v>28</v>
      </c>
      <c r="J87" s="17" t="s">
        <v>307</v>
      </c>
      <c r="K87" s="17">
        <v>55</v>
      </c>
    </row>
    <row r="88" spans="1:11" ht="84" customHeight="1">
      <c r="A88" s="17">
        <v>80</v>
      </c>
      <c r="B88" s="8" t="s">
        <v>156</v>
      </c>
      <c r="C88" s="8" t="s">
        <v>162</v>
      </c>
      <c r="D88" s="8" t="s">
        <v>293</v>
      </c>
      <c r="E88" s="9">
        <v>2199.93</v>
      </c>
      <c r="F88" s="9">
        <v>2000</v>
      </c>
      <c r="G88" s="9">
        <v>84.03</v>
      </c>
      <c r="H88" s="9">
        <v>50.9</v>
      </c>
      <c r="I88" s="9">
        <v>65</v>
      </c>
      <c r="J88" s="10" t="s">
        <v>308</v>
      </c>
      <c r="K88" s="17">
        <v>55</v>
      </c>
    </row>
    <row r="89" spans="1:11" ht="87.75" customHeight="1">
      <c r="A89" s="17">
        <v>81</v>
      </c>
      <c r="B89" s="17" t="s">
        <v>63</v>
      </c>
      <c r="C89" s="17" t="s">
        <v>125</v>
      </c>
      <c r="D89" s="17" t="s">
        <v>290</v>
      </c>
      <c r="E89" s="9">
        <v>2246.89876</v>
      </c>
      <c r="F89" s="9">
        <v>2000</v>
      </c>
      <c r="G89" s="9">
        <v>166.9</v>
      </c>
      <c r="H89" s="9">
        <v>29.99876</v>
      </c>
      <c r="I89" s="9">
        <v>50</v>
      </c>
      <c r="J89" s="17" t="s">
        <v>307</v>
      </c>
      <c r="K89" s="17">
        <v>55</v>
      </c>
    </row>
    <row r="90" spans="1:11" ht="126">
      <c r="A90" s="17">
        <v>82</v>
      </c>
      <c r="B90" s="8" t="s">
        <v>156</v>
      </c>
      <c r="C90" s="8" t="s">
        <v>159</v>
      </c>
      <c r="D90" s="8" t="s">
        <v>293</v>
      </c>
      <c r="E90" s="9">
        <v>648.82</v>
      </c>
      <c r="F90" s="9">
        <v>568.6</v>
      </c>
      <c r="G90" s="9">
        <v>27.22</v>
      </c>
      <c r="H90" s="9">
        <v>53</v>
      </c>
      <c r="I90" s="9">
        <v>0</v>
      </c>
      <c r="J90" s="10" t="s">
        <v>308</v>
      </c>
      <c r="K90" s="17">
        <v>54</v>
      </c>
    </row>
    <row r="91" spans="1:11" ht="94.5">
      <c r="A91" s="17">
        <v>83</v>
      </c>
      <c r="B91" s="17" t="s">
        <v>64</v>
      </c>
      <c r="C91" s="17" t="s">
        <v>129</v>
      </c>
      <c r="D91" s="17" t="s">
        <v>293</v>
      </c>
      <c r="E91" s="9">
        <v>1504.8</v>
      </c>
      <c r="F91" s="9">
        <v>1143.7</v>
      </c>
      <c r="G91" s="9">
        <v>346.05</v>
      </c>
      <c r="H91" s="9">
        <v>15.05</v>
      </c>
      <c r="I91" s="9">
        <v>0</v>
      </c>
      <c r="J91" s="17" t="s">
        <v>307</v>
      </c>
      <c r="K91" s="17">
        <v>54</v>
      </c>
    </row>
    <row r="92" spans="1:11" ht="63">
      <c r="A92" s="17">
        <v>84</v>
      </c>
      <c r="B92" s="17" t="s">
        <v>28</v>
      </c>
      <c r="C92" s="17" t="s">
        <v>29</v>
      </c>
      <c r="D92" s="17" t="s">
        <v>292</v>
      </c>
      <c r="E92" s="9">
        <f>F92+G92+H92+I92</f>
        <v>2216</v>
      </c>
      <c r="F92" s="9">
        <v>1644.07</v>
      </c>
      <c r="G92" s="9">
        <v>460.93</v>
      </c>
      <c r="H92" s="9">
        <v>111</v>
      </c>
      <c r="I92" s="9">
        <v>0</v>
      </c>
      <c r="J92" s="17" t="s">
        <v>307</v>
      </c>
      <c r="K92" s="17">
        <v>54</v>
      </c>
    </row>
    <row r="93" spans="1:12" ht="78.75">
      <c r="A93" s="17">
        <v>85</v>
      </c>
      <c r="B93" s="32" t="s">
        <v>64</v>
      </c>
      <c r="C93" s="32" t="s">
        <v>126</v>
      </c>
      <c r="D93" s="8" t="s">
        <v>289</v>
      </c>
      <c r="E93" s="9">
        <v>2513.7</v>
      </c>
      <c r="F93" s="9">
        <v>1913</v>
      </c>
      <c r="G93" s="9">
        <v>460.7</v>
      </c>
      <c r="H93" s="9">
        <v>55</v>
      </c>
      <c r="I93" s="9">
        <v>85</v>
      </c>
      <c r="J93" s="32" t="s">
        <v>307</v>
      </c>
      <c r="K93" s="32">
        <v>54</v>
      </c>
      <c r="L93" s="3"/>
    </row>
    <row r="94" spans="1:12" ht="47.25">
      <c r="A94" s="17">
        <v>86</v>
      </c>
      <c r="B94" s="17" t="s">
        <v>204</v>
      </c>
      <c r="C94" s="17" t="s">
        <v>330</v>
      </c>
      <c r="D94" s="17" t="s">
        <v>290</v>
      </c>
      <c r="E94" s="9">
        <f>SUM(F94:I94)</f>
        <v>2317.3450000000003</v>
      </c>
      <c r="F94" s="9">
        <v>1999.345</v>
      </c>
      <c r="G94" s="9">
        <v>98</v>
      </c>
      <c r="H94" s="9">
        <v>100</v>
      </c>
      <c r="I94" s="9">
        <v>120</v>
      </c>
      <c r="J94" s="17" t="s">
        <v>308</v>
      </c>
      <c r="K94" s="17">
        <v>54</v>
      </c>
      <c r="L94" s="3"/>
    </row>
    <row r="95" spans="1:12" ht="47.25">
      <c r="A95" s="17">
        <v>87</v>
      </c>
      <c r="B95" s="17" t="s">
        <v>275</v>
      </c>
      <c r="C95" s="17" t="s">
        <v>201</v>
      </c>
      <c r="D95" s="17" t="s">
        <v>294</v>
      </c>
      <c r="E95" s="9">
        <f>SUM(F95:I95)</f>
        <v>2497.7799999999997</v>
      </c>
      <c r="F95" s="9">
        <v>2000</v>
      </c>
      <c r="G95" s="9">
        <v>472.78</v>
      </c>
      <c r="H95" s="9">
        <v>25</v>
      </c>
      <c r="I95" s="9">
        <v>0</v>
      </c>
      <c r="J95" s="17" t="s">
        <v>308</v>
      </c>
      <c r="K95" s="17">
        <v>54</v>
      </c>
      <c r="L95" s="3"/>
    </row>
    <row r="96" spans="1:12" ht="81" customHeight="1">
      <c r="A96" s="17">
        <v>88</v>
      </c>
      <c r="B96" s="17" t="s">
        <v>278</v>
      </c>
      <c r="C96" s="17" t="s">
        <v>218</v>
      </c>
      <c r="D96" s="17" t="s">
        <v>293</v>
      </c>
      <c r="E96" s="9">
        <f>SUM(F96:I96)</f>
        <v>514.4</v>
      </c>
      <c r="F96" s="9">
        <v>339</v>
      </c>
      <c r="G96" s="9">
        <v>19.7</v>
      </c>
      <c r="H96" s="9">
        <v>148.7</v>
      </c>
      <c r="I96" s="9">
        <v>7</v>
      </c>
      <c r="J96" s="17" t="s">
        <v>308</v>
      </c>
      <c r="K96" s="17">
        <v>53</v>
      </c>
      <c r="L96" s="3"/>
    </row>
    <row r="97" spans="1:18" s="7" customFormat="1" ht="78.75">
      <c r="A97" s="17">
        <v>89</v>
      </c>
      <c r="B97" s="8" t="s">
        <v>174</v>
      </c>
      <c r="C97" s="8" t="s">
        <v>333</v>
      </c>
      <c r="D97" s="8" t="s">
        <v>293</v>
      </c>
      <c r="E97" s="9">
        <v>629.35</v>
      </c>
      <c r="F97" s="9">
        <v>578.99</v>
      </c>
      <c r="G97" s="9">
        <v>37.76</v>
      </c>
      <c r="H97" s="9">
        <v>6.3</v>
      </c>
      <c r="I97" s="9">
        <v>6.3</v>
      </c>
      <c r="J97" s="17" t="s">
        <v>308</v>
      </c>
      <c r="K97" s="17">
        <v>53</v>
      </c>
      <c r="L97" s="3"/>
      <c r="M97" s="5"/>
      <c r="N97" s="5"/>
      <c r="O97" s="5"/>
      <c r="P97" s="5"/>
      <c r="Q97" s="5"/>
      <c r="R97" s="6"/>
    </row>
    <row r="98" spans="1:12" ht="78.75">
      <c r="A98" s="17">
        <v>90</v>
      </c>
      <c r="B98" s="17" t="s">
        <v>66</v>
      </c>
      <c r="C98" s="17" t="s">
        <v>143</v>
      </c>
      <c r="D98" s="17" t="s">
        <v>302</v>
      </c>
      <c r="E98" s="9">
        <v>824.2280000000001</v>
      </c>
      <c r="F98" s="9">
        <v>698.945</v>
      </c>
      <c r="G98" s="9">
        <v>117.041</v>
      </c>
      <c r="H98" s="9">
        <v>8.242</v>
      </c>
      <c r="I98" s="9">
        <v>0</v>
      </c>
      <c r="J98" s="17" t="s">
        <v>307</v>
      </c>
      <c r="K98" s="17">
        <v>53</v>
      </c>
      <c r="L98" s="3"/>
    </row>
    <row r="99" spans="1:12" ht="47.25">
      <c r="A99" s="17">
        <v>91</v>
      </c>
      <c r="B99" s="8" t="s">
        <v>153</v>
      </c>
      <c r="C99" s="32" t="s">
        <v>406</v>
      </c>
      <c r="D99" s="32" t="s">
        <v>290</v>
      </c>
      <c r="E99" s="9">
        <v>739.72</v>
      </c>
      <c r="F99" s="9">
        <v>701.22</v>
      </c>
      <c r="G99" s="9">
        <v>0.3</v>
      </c>
      <c r="H99" s="9">
        <v>22.9</v>
      </c>
      <c r="I99" s="9">
        <v>15.3</v>
      </c>
      <c r="J99" s="10" t="s">
        <v>308</v>
      </c>
      <c r="K99" s="32">
        <v>53</v>
      </c>
      <c r="L99" s="3"/>
    </row>
    <row r="100" spans="1:11" ht="78.75">
      <c r="A100" s="17">
        <v>92</v>
      </c>
      <c r="B100" s="17" t="s">
        <v>66</v>
      </c>
      <c r="C100" s="17" t="s">
        <v>137</v>
      </c>
      <c r="D100" s="17" t="s">
        <v>301</v>
      </c>
      <c r="E100" s="9">
        <v>1987.614</v>
      </c>
      <c r="F100" s="9">
        <v>1685.496</v>
      </c>
      <c r="G100" s="9">
        <v>282.242</v>
      </c>
      <c r="H100" s="9">
        <v>19.876</v>
      </c>
      <c r="I100" s="9">
        <v>0</v>
      </c>
      <c r="J100" s="17" t="s">
        <v>307</v>
      </c>
      <c r="K100" s="17">
        <v>53</v>
      </c>
    </row>
    <row r="101" spans="1:11" ht="47.25">
      <c r="A101" s="17">
        <v>93</v>
      </c>
      <c r="B101" s="17" t="s">
        <v>61</v>
      </c>
      <c r="C101" s="17" t="s">
        <v>115</v>
      </c>
      <c r="D101" s="17" t="s">
        <v>290</v>
      </c>
      <c r="E101" s="9">
        <v>2066.147</v>
      </c>
      <c r="F101" s="9">
        <v>1751</v>
      </c>
      <c r="G101" s="9">
        <v>117.15</v>
      </c>
      <c r="H101" s="9">
        <v>61.997</v>
      </c>
      <c r="I101" s="9">
        <v>136</v>
      </c>
      <c r="J101" s="17" t="s">
        <v>307</v>
      </c>
      <c r="K101" s="17">
        <v>53</v>
      </c>
    </row>
    <row r="102" spans="1:11" ht="63">
      <c r="A102" s="17">
        <v>94</v>
      </c>
      <c r="B102" s="17" t="s">
        <v>13</v>
      </c>
      <c r="C102" s="17" t="s">
        <v>332</v>
      </c>
      <c r="D102" s="17" t="s">
        <v>289</v>
      </c>
      <c r="E102" s="9">
        <v>2041.9</v>
      </c>
      <c r="F102" s="9">
        <v>1820.9</v>
      </c>
      <c r="G102" s="9">
        <v>101</v>
      </c>
      <c r="H102" s="9">
        <v>80</v>
      </c>
      <c r="I102" s="9">
        <v>40</v>
      </c>
      <c r="J102" s="17" t="s">
        <v>307</v>
      </c>
      <c r="K102" s="17">
        <v>53</v>
      </c>
    </row>
    <row r="103" spans="1:11" ht="63">
      <c r="A103" s="17">
        <v>95</v>
      </c>
      <c r="B103" s="17" t="s">
        <v>13</v>
      </c>
      <c r="C103" s="17" t="s">
        <v>331</v>
      </c>
      <c r="D103" s="17" t="s">
        <v>289</v>
      </c>
      <c r="E103" s="9">
        <v>1963.035</v>
      </c>
      <c r="F103" s="9">
        <v>1856.835</v>
      </c>
      <c r="G103" s="9">
        <v>46.2</v>
      </c>
      <c r="H103" s="9">
        <v>20</v>
      </c>
      <c r="I103" s="9">
        <v>40</v>
      </c>
      <c r="J103" s="17" t="s">
        <v>307</v>
      </c>
      <c r="K103" s="17">
        <v>53</v>
      </c>
    </row>
    <row r="104" spans="1:11" ht="47.25">
      <c r="A104" s="17">
        <v>96</v>
      </c>
      <c r="B104" s="17" t="s">
        <v>206</v>
      </c>
      <c r="C104" s="17" t="s">
        <v>209</v>
      </c>
      <c r="D104" s="17" t="s">
        <v>293</v>
      </c>
      <c r="E104" s="9">
        <f>SUM(F104:I104)</f>
        <v>651.5</v>
      </c>
      <c r="F104" s="9">
        <v>622.2</v>
      </c>
      <c r="G104" s="9">
        <v>22.8</v>
      </c>
      <c r="H104" s="9">
        <v>6.5</v>
      </c>
      <c r="I104" s="9">
        <v>0</v>
      </c>
      <c r="J104" s="17" t="s">
        <v>308</v>
      </c>
      <c r="K104" s="17">
        <v>52</v>
      </c>
    </row>
    <row r="105" spans="1:11" ht="63">
      <c r="A105" s="17">
        <v>97</v>
      </c>
      <c r="B105" s="8" t="s">
        <v>174</v>
      </c>
      <c r="C105" s="8" t="s">
        <v>335</v>
      </c>
      <c r="D105" s="8" t="s">
        <v>293</v>
      </c>
      <c r="E105" s="9">
        <v>1283.2</v>
      </c>
      <c r="F105" s="9">
        <v>1183.2</v>
      </c>
      <c r="G105" s="9">
        <v>80</v>
      </c>
      <c r="H105" s="9">
        <v>20</v>
      </c>
      <c r="I105" s="9">
        <v>0</v>
      </c>
      <c r="J105" s="17" t="s">
        <v>308</v>
      </c>
      <c r="K105" s="17">
        <v>52</v>
      </c>
    </row>
    <row r="106" spans="1:11" ht="78.75">
      <c r="A106" s="17">
        <v>98</v>
      </c>
      <c r="B106" s="17" t="s">
        <v>66</v>
      </c>
      <c r="C106" s="17" t="s">
        <v>138</v>
      </c>
      <c r="D106" s="17" t="s">
        <v>334</v>
      </c>
      <c r="E106" s="9">
        <v>1902.1</v>
      </c>
      <c r="F106" s="9">
        <v>1613</v>
      </c>
      <c r="G106" s="9">
        <v>269.1</v>
      </c>
      <c r="H106" s="9">
        <v>20</v>
      </c>
      <c r="I106" s="9">
        <v>0</v>
      </c>
      <c r="J106" s="17" t="s">
        <v>307</v>
      </c>
      <c r="K106" s="17">
        <v>52</v>
      </c>
    </row>
    <row r="107" spans="1:11" ht="78.75">
      <c r="A107" s="17">
        <v>99</v>
      </c>
      <c r="B107" s="8" t="s">
        <v>179</v>
      </c>
      <c r="C107" s="8" t="s">
        <v>336</v>
      </c>
      <c r="D107" s="8" t="s">
        <v>289</v>
      </c>
      <c r="E107" s="9">
        <v>1897.64</v>
      </c>
      <c r="F107" s="9">
        <v>1767.64</v>
      </c>
      <c r="G107" s="9">
        <v>110</v>
      </c>
      <c r="H107" s="9">
        <v>20</v>
      </c>
      <c r="I107" s="9">
        <v>0</v>
      </c>
      <c r="J107" s="17" t="s">
        <v>308</v>
      </c>
      <c r="K107" s="17">
        <v>52</v>
      </c>
    </row>
    <row r="108" spans="1:11" ht="63">
      <c r="A108" s="17">
        <v>100</v>
      </c>
      <c r="B108" s="17" t="s">
        <v>61</v>
      </c>
      <c r="C108" s="17" t="s">
        <v>117</v>
      </c>
      <c r="D108" s="17" t="s">
        <v>293</v>
      </c>
      <c r="E108" s="9">
        <v>1999.998</v>
      </c>
      <c r="F108" s="9">
        <v>1865.999</v>
      </c>
      <c r="G108" s="9">
        <v>113.999</v>
      </c>
      <c r="H108" s="9">
        <v>20</v>
      </c>
      <c r="I108" s="9">
        <v>0</v>
      </c>
      <c r="J108" s="17" t="s">
        <v>307</v>
      </c>
      <c r="K108" s="17">
        <v>52</v>
      </c>
    </row>
    <row r="109" spans="1:18" s="7" customFormat="1" ht="47.25">
      <c r="A109" s="17">
        <v>101</v>
      </c>
      <c r="B109" s="17" t="s">
        <v>13</v>
      </c>
      <c r="C109" s="17" t="s">
        <v>84</v>
      </c>
      <c r="D109" s="17" t="s">
        <v>291</v>
      </c>
      <c r="E109" s="9">
        <v>2051.9</v>
      </c>
      <c r="F109" s="9">
        <v>1928.8</v>
      </c>
      <c r="G109" s="9">
        <v>102.6</v>
      </c>
      <c r="H109" s="9">
        <v>8</v>
      </c>
      <c r="I109" s="9">
        <v>12.5</v>
      </c>
      <c r="J109" s="17" t="s">
        <v>307</v>
      </c>
      <c r="K109" s="17">
        <v>52</v>
      </c>
      <c r="L109" s="5"/>
      <c r="M109" s="5"/>
      <c r="N109" s="5"/>
      <c r="O109" s="5"/>
      <c r="P109" s="5"/>
      <c r="Q109" s="5"/>
      <c r="R109" s="6"/>
    </row>
    <row r="110" spans="1:11" ht="63">
      <c r="A110" s="17">
        <v>102</v>
      </c>
      <c r="B110" s="17" t="s">
        <v>16</v>
      </c>
      <c r="C110" s="17" t="s">
        <v>55</v>
      </c>
      <c r="D110" s="17" t="s">
        <v>293</v>
      </c>
      <c r="E110" s="9">
        <v>2183.9</v>
      </c>
      <c r="F110" s="9">
        <v>1952.41</v>
      </c>
      <c r="G110" s="9">
        <v>63.33</v>
      </c>
      <c r="H110" s="9">
        <v>168.16</v>
      </c>
      <c r="I110" s="9">
        <v>0</v>
      </c>
      <c r="J110" s="17" t="s">
        <v>309</v>
      </c>
      <c r="K110" s="17">
        <v>52</v>
      </c>
    </row>
    <row r="111" spans="1:11" ht="47.25">
      <c r="A111" s="17">
        <v>103</v>
      </c>
      <c r="B111" s="17" t="s">
        <v>223</v>
      </c>
      <c r="C111" s="17" t="s">
        <v>227</v>
      </c>
      <c r="D111" s="17" t="s">
        <v>312</v>
      </c>
      <c r="E111" s="9">
        <f>SUM(F111:I111)</f>
        <v>2100</v>
      </c>
      <c r="F111" s="9">
        <v>1988.7</v>
      </c>
      <c r="G111" s="9">
        <v>79.8</v>
      </c>
      <c r="H111" s="9">
        <v>10.5</v>
      </c>
      <c r="I111" s="9">
        <v>21</v>
      </c>
      <c r="J111" s="17" t="s">
        <v>308</v>
      </c>
      <c r="K111" s="17">
        <v>52</v>
      </c>
    </row>
    <row r="112" spans="1:11" ht="63">
      <c r="A112" s="17">
        <v>104</v>
      </c>
      <c r="B112" s="17" t="s">
        <v>206</v>
      </c>
      <c r="C112" s="17" t="s">
        <v>208</v>
      </c>
      <c r="D112" s="17" t="s">
        <v>293</v>
      </c>
      <c r="E112" s="9">
        <f>SUM(F112:I112)</f>
        <v>2086</v>
      </c>
      <c r="F112" s="9">
        <v>1992.1</v>
      </c>
      <c r="G112" s="9">
        <v>73</v>
      </c>
      <c r="H112" s="9">
        <v>20.9</v>
      </c>
      <c r="I112" s="9">
        <v>0</v>
      </c>
      <c r="J112" s="17" t="s">
        <v>308</v>
      </c>
      <c r="K112" s="17">
        <v>52</v>
      </c>
    </row>
    <row r="113" spans="1:12" ht="47.25">
      <c r="A113" s="17">
        <v>105</v>
      </c>
      <c r="B113" s="17" t="s">
        <v>66</v>
      </c>
      <c r="C113" s="17" t="s">
        <v>303</v>
      </c>
      <c r="D113" s="8" t="s">
        <v>290</v>
      </c>
      <c r="E113" s="9">
        <v>1882.1999999999998</v>
      </c>
      <c r="F113" s="9">
        <v>1596.1</v>
      </c>
      <c r="G113" s="9">
        <v>175.9</v>
      </c>
      <c r="H113" s="9">
        <v>65.2</v>
      </c>
      <c r="I113" s="9">
        <v>45</v>
      </c>
      <c r="J113" s="17" t="s">
        <v>307</v>
      </c>
      <c r="K113" s="17">
        <v>51</v>
      </c>
      <c r="L113" s="3"/>
    </row>
    <row r="114" spans="1:11" ht="47.25">
      <c r="A114" s="17">
        <v>106</v>
      </c>
      <c r="B114" s="17" t="s">
        <v>229</v>
      </c>
      <c r="C114" s="17" t="s">
        <v>230</v>
      </c>
      <c r="D114" s="17" t="s">
        <v>290</v>
      </c>
      <c r="E114" s="9">
        <f>SUM(F114:I114)</f>
        <v>1968.097</v>
      </c>
      <c r="F114" s="9">
        <v>1885.436</v>
      </c>
      <c r="G114" s="9">
        <v>0</v>
      </c>
      <c r="H114" s="9">
        <v>77.661</v>
      </c>
      <c r="I114" s="9">
        <v>5</v>
      </c>
      <c r="J114" s="17" t="s">
        <v>308</v>
      </c>
      <c r="K114" s="17">
        <v>51</v>
      </c>
    </row>
    <row r="115" spans="1:11" ht="63">
      <c r="A115" s="17">
        <v>107</v>
      </c>
      <c r="B115" s="8" t="s">
        <v>70</v>
      </c>
      <c r="C115" s="8" t="s">
        <v>73</v>
      </c>
      <c r="D115" s="17" t="s">
        <v>290</v>
      </c>
      <c r="E115" s="10">
        <f>SUM(F115:I115)</f>
        <v>2427.19</v>
      </c>
      <c r="F115" s="10">
        <v>2000</v>
      </c>
      <c r="G115" s="10">
        <v>297.19</v>
      </c>
      <c r="H115" s="10">
        <v>80</v>
      </c>
      <c r="I115" s="10">
        <v>50</v>
      </c>
      <c r="J115" s="17" t="s">
        <v>307</v>
      </c>
      <c r="K115" s="8">
        <v>51</v>
      </c>
    </row>
    <row r="116" spans="1:12" ht="63">
      <c r="A116" s="17">
        <v>108</v>
      </c>
      <c r="B116" s="8" t="s">
        <v>276</v>
      </c>
      <c r="C116" s="17" t="s">
        <v>277</v>
      </c>
      <c r="D116" s="8" t="s">
        <v>338</v>
      </c>
      <c r="E116" s="9">
        <v>1555.85</v>
      </c>
      <c r="F116" s="9">
        <v>1260.25</v>
      </c>
      <c r="G116" s="9">
        <v>280.05</v>
      </c>
      <c r="H116" s="9">
        <v>15.55</v>
      </c>
      <c r="I116" s="9">
        <v>0</v>
      </c>
      <c r="J116" s="10" t="s">
        <v>308</v>
      </c>
      <c r="K116" s="17">
        <v>50</v>
      </c>
      <c r="L116" s="3"/>
    </row>
    <row r="117" spans="1:11" ht="78.75">
      <c r="A117" s="17">
        <v>109</v>
      </c>
      <c r="B117" s="17" t="s">
        <v>64</v>
      </c>
      <c r="C117" s="17" t="s">
        <v>128</v>
      </c>
      <c r="D117" s="17" t="s">
        <v>292</v>
      </c>
      <c r="E117" s="9">
        <v>1868.141</v>
      </c>
      <c r="F117" s="9">
        <v>1418.141</v>
      </c>
      <c r="G117" s="9">
        <v>330</v>
      </c>
      <c r="H117" s="9">
        <v>55</v>
      </c>
      <c r="I117" s="9">
        <v>65</v>
      </c>
      <c r="J117" s="17" t="s">
        <v>307</v>
      </c>
      <c r="K117" s="17">
        <v>50</v>
      </c>
    </row>
    <row r="118" spans="1:11" ht="47.25">
      <c r="A118" s="17">
        <v>110</v>
      </c>
      <c r="B118" s="8" t="s">
        <v>281</v>
      </c>
      <c r="C118" s="8" t="s">
        <v>151</v>
      </c>
      <c r="D118" s="8" t="s">
        <v>290</v>
      </c>
      <c r="E118" s="9">
        <v>1800</v>
      </c>
      <c r="F118" s="9">
        <v>1692</v>
      </c>
      <c r="G118" s="9">
        <v>90</v>
      </c>
      <c r="H118" s="9">
        <v>0</v>
      </c>
      <c r="I118" s="9">
        <v>18</v>
      </c>
      <c r="J118" s="10" t="s">
        <v>308</v>
      </c>
      <c r="K118" s="17">
        <v>50</v>
      </c>
    </row>
    <row r="119" spans="1:11" ht="63">
      <c r="A119" s="17">
        <v>111</v>
      </c>
      <c r="B119" s="17" t="s">
        <v>62</v>
      </c>
      <c r="C119" s="17" t="s">
        <v>123</v>
      </c>
      <c r="D119" s="17" t="s">
        <v>289</v>
      </c>
      <c r="E119" s="9">
        <v>1873.3</v>
      </c>
      <c r="F119" s="9">
        <v>1759.1</v>
      </c>
      <c r="G119" s="9">
        <v>94.2</v>
      </c>
      <c r="H119" s="9">
        <v>20</v>
      </c>
      <c r="I119" s="9">
        <v>0</v>
      </c>
      <c r="J119" s="17" t="s">
        <v>307</v>
      </c>
      <c r="K119" s="17">
        <v>50</v>
      </c>
    </row>
    <row r="120" spans="1:11" ht="47.25">
      <c r="A120" s="17">
        <v>112</v>
      </c>
      <c r="B120" s="8" t="s">
        <v>279</v>
      </c>
      <c r="C120" s="17" t="s">
        <v>337</v>
      </c>
      <c r="D120" s="8" t="s">
        <v>290</v>
      </c>
      <c r="E120" s="9">
        <v>2384.71</v>
      </c>
      <c r="F120" s="9">
        <v>1850.54</v>
      </c>
      <c r="G120" s="9">
        <v>462.17</v>
      </c>
      <c r="H120" s="9">
        <v>24</v>
      </c>
      <c r="I120" s="9">
        <v>48</v>
      </c>
      <c r="J120" s="10" t="s">
        <v>308</v>
      </c>
      <c r="K120" s="17">
        <v>50</v>
      </c>
    </row>
    <row r="121" spans="1:11" ht="63">
      <c r="A121" s="17">
        <v>113</v>
      </c>
      <c r="B121" s="17" t="s">
        <v>28</v>
      </c>
      <c r="C121" s="17" t="s">
        <v>34</v>
      </c>
      <c r="D121" s="17" t="s">
        <v>294</v>
      </c>
      <c r="E121" s="9">
        <f>F121+G121+H121+I121</f>
        <v>464.99</v>
      </c>
      <c r="F121" s="9">
        <v>345.02</v>
      </c>
      <c r="G121" s="9">
        <v>79.97</v>
      </c>
      <c r="H121" s="9">
        <v>10</v>
      </c>
      <c r="I121" s="9">
        <v>30</v>
      </c>
      <c r="J121" s="17" t="s">
        <v>307</v>
      </c>
      <c r="K121" s="17">
        <v>49</v>
      </c>
    </row>
    <row r="122" spans="1:11" ht="78.75">
      <c r="A122" s="17">
        <v>114</v>
      </c>
      <c r="B122" s="17" t="s">
        <v>23</v>
      </c>
      <c r="C122" s="17" t="s">
        <v>24</v>
      </c>
      <c r="D122" s="17" t="s">
        <v>289</v>
      </c>
      <c r="E122" s="9">
        <f>F122+G122+H122+I122</f>
        <v>580</v>
      </c>
      <c r="F122" s="9">
        <v>527.8</v>
      </c>
      <c r="G122" s="9">
        <v>0</v>
      </c>
      <c r="H122" s="9">
        <v>37.2</v>
      </c>
      <c r="I122" s="9">
        <v>15</v>
      </c>
      <c r="J122" s="17" t="s">
        <v>307</v>
      </c>
      <c r="K122" s="17">
        <v>49</v>
      </c>
    </row>
    <row r="123" spans="1:11" ht="47.25">
      <c r="A123" s="17">
        <v>115</v>
      </c>
      <c r="B123" s="8" t="s">
        <v>182</v>
      </c>
      <c r="C123" s="8" t="s">
        <v>183</v>
      </c>
      <c r="D123" s="8" t="s">
        <v>290</v>
      </c>
      <c r="E123" s="9">
        <v>1152.36</v>
      </c>
      <c r="F123" s="9">
        <v>791.41</v>
      </c>
      <c r="G123" s="9">
        <v>261.84</v>
      </c>
      <c r="H123" s="9">
        <v>99.11</v>
      </c>
      <c r="I123" s="9">
        <v>0</v>
      </c>
      <c r="J123" s="17" t="s">
        <v>308</v>
      </c>
      <c r="K123" s="17">
        <v>49</v>
      </c>
    </row>
    <row r="124" spans="1:11" ht="55.5" customHeight="1">
      <c r="A124" s="17">
        <v>116</v>
      </c>
      <c r="B124" s="17" t="s">
        <v>22</v>
      </c>
      <c r="C124" s="17" t="s">
        <v>363</v>
      </c>
      <c r="D124" s="17" t="s">
        <v>291</v>
      </c>
      <c r="E124" s="9">
        <v>2000</v>
      </c>
      <c r="F124" s="9">
        <v>1674.9</v>
      </c>
      <c r="G124" s="9">
        <v>112.6</v>
      </c>
      <c r="H124" s="9">
        <v>112.5</v>
      </c>
      <c r="I124" s="9">
        <v>100</v>
      </c>
      <c r="J124" s="17" t="s">
        <v>307</v>
      </c>
      <c r="K124" s="17">
        <v>49</v>
      </c>
    </row>
    <row r="125" spans="1:11" ht="47.25">
      <c r="A125" s="17">
        <v>117</v>
      </c>
      <c r="B125" s="17" t="s">
        <v>22</v>
      </c>
      <c r="C125" s="17" t="s">
        <v>108</v>
      </c>
      <c r="D125" s="17" t="s">
        <v>291</v>
      </c>
      <c r="E125" s="9">
        <v>2000</v>
      </c>
      <c r="F125" s="9">
        <v>1844</v>
      </c>
      <c r="G125" s="9">
        <v>126</v>
      </c>
      <c r="H125" s="9">
        <v>20</v>
      </c>
      <c r="I125" s="9">
        <v>10</v>
      </c>
      <c r="J125" s="17" t="s">
        <v>307</v>
      </c>
      <c r="K125" s="17">
        <v>49</v>
      </c>
    </row>
    <row r="126" spans="1:11" ht="63">
      <c r="A126" s="17">
        <v>118</v>
      </c>
      <c r="B126" s="8" t="s">
        <v>70</v>
      </c>
      <c r="C126" s="8" t="s">
        <v>185</v>
      </c>
      <c r="D126" s="17" t="s">
        <v>289</v>
      </c>
      <c r="E126" s="10">
        <v>2380.034</v>
      </c>
      <c r="F126" s="10">
        <v>1890</v>
      </c>
      <c r="G126" s="10">
        <v>386</v>
      </c>
      <c r="H126" s="10">
        <v>104.034</v>
      </c>
      <c r="I126" s="10">
        <v>0</v>
      </c>
      <c r="J126" s="17" t="s">
        <v>307</v>
      </c>
      <c r="K126" s="8">
        <v>49</v>
      </c>
    </row>
    <row r="127" spans="1:11" ht="47.25">
      <c r="A127" s="17">
        <v>119</v>
      </c>
      <c r="B127" s="8" t="s">
        <v>182</v>
      </c>
      <c r="C127" s="8" t="s">
        <v>340</v>
      </c>
      <c r="D127" s="8" t="s">
        <v>290</v>
      </c>
      <c r="E127" s="9">
        <v>2456.26</v>
      </c>
      <c r="F127" s="9">
        <v>2000</v>
      </c>
      <c r="G127" s="9">
        <v>357.9</v>
      </c>
      <c r="H127" s="9">
        <v>58.36</v>
      </c>
      <c r="I127" s="9">
        <v>40</v>
      </c>
      <c r="J127" s="17" t="s">
        <v>308</v>
      </c>
      <c r="K127" s="17">
        <v>49</v>
      </c>
    </row>
    <row r="128" spans="1:11" ht="63">
      <c r="A128" s="17">
        <v>120</v>
      </c>
      <c r="B128" s="8" t="s">
        <v>174</v>
      </c>
      <c r="C128" s="8" t="s">
        <v>178</v>
      </c>
      <c r="D128" s="8" t="s">
        <v>292</v>
      </c>
      <c r="E128" s="9">
        <v>2564.125</v>
      </c>
      <c r="F128" s="9">
        <v>2000</v>
      </c>
      <c r="G128" s="9">
        <v>435.825</v>
      </c>
      <c r="H128" s="9">
        <v>128.3</v>
      </c>
      <c r="I128" s="9">
        <v>0</v>
      </c>
      <c r="J128" s="17" t="s">
        <v>308</v>
      </c>
      <c r="K128" s="17">
        <v>49</v>
      </c>
    </row>
    <row r="129" spans="1:11" ht="47.25">
      <c r="A129" s="17">
        <v>121</v>
      </c>
      <c r="B129" s="17" t="s">
        <v>236</v>
      </c>
      <c r="C129" s="17" t="s">
        <v>269</v>
      </c>
      <c r="D129" s="17" t="s">
        <v>290</v>
      </c>
      <c r="E129" s="9">
        <f>SUM(F129:I129)</f>
        <v>1280.637</v>
      </c>
      <c r="F129" s="9">
        <v>1171.886</v>
      </c>
      <c r="G129" s="9">
        <v>62.751</v>
      </c>
      <c r="H129" s="9">
        <v>46</v>
      </c>
      <c r="I129" s="9">
        <v>0</v>
      </c>
      <c r="J129" s="17" t="s">
        <v>307</v>
      </c>
      <c r="K129" s="17">
        <v>48</v>
      </c>
    </row>
    <row r="130" spans="1:11" ht="47.25">
      <c r="A130" s="17">
        <v>122</v>
      </c>
      <c r="B130" s="17" t="s">
        <v>235</v>
      </c>
      <c r="C130" s="17" t="s">
        <v>341</v>
      </c>
      <c r="D130" s="17" t="s">
        <v>293</v>
      </c>
      <c r="E130" s="9">
        <f>SUM(F130:I130)</f>
        <v>1511.6128999999999</v>
      </c>
      <c r="F130" s="9">
        <v>1436.311</v>
      </c>
      <c r="G130" s="9">
        <v>39.3019</v>
      </c>
      <c r="H130" s="9">
        <v>36</v>
      </c>
      <c r="I130" s="9">
        <v>0</v>
      </c>
      <c r="J130" s="17" t="s">
        <v>307</v>
      </c>
      <c r="K130" s="17">
        <v>48</v>
      </c>
    </row>
    <row r="131" spans="1:11" ht="47.25">
      <c r="A131" s="17">
        <v>123</v>
      </c>
      <c r="B131" s="17" t="s">
        <v>232</v>
      </c>
      <c r="C131" s="17" t="s">
        <v>260</v>
      </c>
      <c r="D131" s="17" t="s">
        <v>290</v>
      </c>
      <c r="E131" s="9">
        <f>SUM(F131:I131)</f>
        <v>2057.7867699999997</v>
      </c>
      <c r="F131" s="9">
        <v>1967.78677</v>
      </c>
      <c r="G131" s="9">
        <v>0</v>
      </c>
      <c r="H131" s="9">
        <v>50</v>
      </c>
      <c r="I131" s="9">
        <v>40</v>
      </c>
      <c r="J131" s="17" t="s">
        <v>307</v>
      </c>
      <c r="K131" s="17">
        <v>48</v>
      </c>
    </row>
    <row r="132" spans="1:11" ht="63">
      <c r="A132" s="17">
        <v>124</v>
      </c>
      <c r="B132" s="17" t="s">
        <v>62</v>
      </c>
      <c r="C132" s="17" t="s">
        <v>121</v>
      </c>
      <c r="D132" s="17" t="s">
        <v>295</v>
      </c>
      <c r="E132" s="9">
        <v>1750</v>
      </c>
      <c r="F132" s="9">
        <v>1643.2</v>
      </c>
      <c r="G132" s="9">
        <v>89.3</v>
      </c>
      <c r="H132" s="9">
        <v>17.5</v>
      </c>
      <c r="I132" s="9">
        <v>0</v>
      </c>
      <c r="J132" s="17" t="s">
        <v>309</v>
      </c>
      <c r="K132" s="17">
        <v>47</v>
      </c>
    </row>
    <row r="133" spans="1:11" ht="78.75">
      <c r="A133" s="17">
        <v>125</v>
      </c>
      <c r="B133" s="17" t="s">
        <v>62</v>
      </c>
      <c r="C133" s="17" t="s">
        <v>122</v>
      </c>
      <c r="D133" s="17" t="s">
        <v>295</v>
      </c>
      <c r="E133" s="9">
        <v>1950</v>
      </c>
      <c r="F133" s="9">
        <v>1831</v>
      </c>
      <c r="G133" s="9">
        <v>99.5</v>
      </c>
      <c r="H133" s="9">
        <v>19.5</v>
      </c>
      <c r="I133" s="9">
        <v>0</v>
      </c>
      <c r="J133" s="17" t="s">
        <v>309</v>
      </c>
      <c r="K133" s="17">
        <v>47</v>
      </c>
    </row>
    <row r="134" spans="1:18" s="7" customFormat="1" ht="47.25">
      <c r="A134" s="17">
        <v>126</v>
      </c>
      <c r="B134" s="8" t="s">
        <v>281</v>
      </c>
      <c r="C134" s="8" t="s">
        <v>152</v>
      </c>
      <c r="D134" s="8" t="s">
        <v>293</v>
      </c>
      <c r="E134" s="9">
        <v>1988.69</v>
      </c>
      <c r="F134" s="9">
        <v>1853.46</v>
      </c>
      <c r="G134" s="9">
        <v>95.23</v>
      </c>
      <c r="H134" s="9">
        <v>0</v>
      </c>
      <c r="I134" s="9">
        <v>40</v>
      </c>
      <c r="J134" s="10" t="s">
        <v>308</v>
      </c>
      <c r="K134" s="17">
        <v>47</v>
      </c>
      <c r="L134" s="5"/>
      <c r="M134" s="5"/>
      <c r="N134" s="5"/>
      <c r="O134" s="5"/>
      <c r="P134" s="5"/>
      <c r="Q134" s="5"/>
      <c r="R134" s="6"/>
    </row>
    <row r="135" spans="1:11" ht="78.75">
      <c r="A135" s="17">
        <v>127</v>
      </c>
      <c r="B135" s="17" t="s">
        <v>62</v>
      </c>
      <c r="C135" s="17" t="s">
        <v>342</v>
      </c>
      <c r="D135" s="17" t="s">
        <v>289</v>
      </c>
      <c r="E135" s="9">
        <f>SUM(F135:I135)</f>
        <v>1984.45</v>
      </c>
      <c r="F135" s="9">
        <v>1863.4</v>
      </c>
      <c r="G135" s="9">
        <v>101.2</v>
      </c>
      <c r="H135" s="9">
        <v>19.85</v>
      </c>
      <c r="I135" s="9">
        <v>0</v>
      </c>
      <c r="J135" s="17" t="s">
        <v>309</v>
      </c>
      <c r="K135" s="17">
        <v>47</v>
      </c>
    </row>
    <row r="136" spans="1:11" ht="63">
      <c r="A136" s="17">
        <v>128</v>
      </c>
      <c r="B136" s="17" t="s">
        <v>219</v>
      </c>
      <c r="C136" s="17" t="s">
        <v>239</v>
      </c>
      <c r="D136" s="17" t="s">
        <v>289</v>
      </c>
      <c r="E136" s="9">
        <f>SUM(F136:I136)</f>
        <v>2000.011</v>
      </c>
      <c r="F136" s="9">
        <v>1896.001</v>
      </c>
      <c r="G136" s="9">
        <v>84.01</v>
      </c>
      <c r="H136" s="9">
        <v>20</v>
      </c>
      <c r="I136" s="9">
        <v>0</v>
      </c>
      <c r="J136" s="17" t="s">
        <v>308</v>
      </c>
      <c r="K136" s="17">
        <v>47</v>
      </c>
    </row>
    <row r="137" spans="1:18" s="7" customFormat="1" ht="63">
      <c r="A137" s="17">
        <v>129</v>
      </c>
      <c r="B137" s="17" t="s">
        <v>223</v>
      </c>
      <c r="C137" s="17" t="s">
        <v>224</v>
      </c>
      <c r="D137" s="17" t="s">
        <v>289</v>
      </c>
      <c r="E137" s="9">
        <f>SUM(F137:I137)</f>
        <v>2173.57</v>
      </c>
      <c r="F137" s="9">
        <v>2000</v>
      </c>
      <c r="G137" s="9">
        <v>82</v>
      </c>
      <c r="H137" s="9">
        <v>21.57</v>
      </c>
      <c r="I137" s="9">
        <v>70</v>
      </c>
      <c r="J137" s="17" t="s">
        <v>308</v>
      </c>
      <c r="K137" s="17">
        <v>47</v>
      </c>
      <c r="L137" s="5"/>
      <c r="M137" s="5"/>
      <c r="N137" s="5"/>
      <c r="O137" s="5"/>
      <c r="P137" s="5"/>
      <c r="Q137" s="5"/>
      <c r="R137" s="6"/>
    </row>
    <row r="138" spans="1:11" ht="63">
      <c r="A138" s="17">
        <v>130</v>
      </c>
      <c r="B138" s="17" t="s">
        <v>35</v>
      </c>
      <c r="C138" s="17" t="s">
        <v>37</v>
      </c>
      <c r="D138" s="17" t="s">
        <v>293</v>
      </c>
      <c r="E138" s="9">
        <f>F138+G138+H138+I138</f>
        <v>2707.732</v>
      </c>
      <c r="F138" s="9">
        <v>1697.748</v>
      </c>
      <c r="G138" s="9">
        <v>901.984</v>
      </c>
      <c r="H138" s="9">
        <v>0</v>
      </c>
      <c r="I138" s="9">
        <v>108</v>
      </c>
      <c r="J138" s="17" t="s">
        <v>307</v>
      </c>
      <c r="K138" s="17">
        <v>46</v>
      </c>
    </row>
    <row r="139" spans="1:11" ht="47.25">
      <c r="A139" s="17">
        <v>131</v>
      </c>
      <c r="B139" s="17" t="s">
        <v>22</v>
      </c>
      <c r="C139" s="17" t="s">
        <v>107</v>
      </c>
      <c r="D139" s="17" t="s">
        <v>291</v>
      </c>
      <c r="E139" s="9">
        <v>2000</v>
      </c>
      <c r="F139" s="9">
        <v>1809</v>
      </c>
      <c r="G139" s="9">
        <v>126</v>
      </c>
      <c r="H139" s="9">
        <v>45</v>
      </c>
      <c r="I139" s="9">
        <v>20</v>
      </c>
      <c r="J139" s="17" t="s">
        <v>307</v>
      </c>
      <c r="K139" s="17">
        <v>46</v>
      </c>
    </row>
    <row r="140" spans="1:11" ht="60.75" customHeight="1">
      <c r="A140" s="17">
        <v>132</v>
      </c>
      <c r="B140" s="17" t="s">
        <v>220</v>
      </c>
      <c r="C140" s="17" t="s">
        <v>222</v>
      </c>
      <c r="D140" s="17" t="s">
        <v>290</v>
      </c>
      <c r="E140" s="9">
        <f>SUM(F140:I140)</f>
        <v>2040</v>
      </c>
      <c r="F140" s="9">
        <v>1878.4</v>
      </c>
      <c r="G140" s="9">
        <v>81.6</v>
      </c>
      <c r="H140" s="9">
        <v>60</v>
      </c>
      <c r="I140" s="9">
        <v>20</v>
      </c>
      <c r="J140" s="17" t="s">
        <v>308</v>
      </c>
      <c r="K140" s="17">
        <v>46</v>
      </c>
    </row>
    <row r="141" spans="1:11" ht="47.25">
      <c r="A141" s="17">
        <v>133</v>
      </c>
      <c r="B141" s="8" t="s">
        <v>174</v>
      </c>
      <c r="C141" s="8" t="s">
        <v>176</v>
      </c>
      <c r="D141" s="8" t="s">
        <v>294</v>
      </c>
      <c r="E141" s="9">
        <v>3349.95</v>
      </c>
      <c r="F141" s="9">
        <v>2000</v>
      </c>
      <c r="G141" s="9">
        <v>1182.45</v>
      </c>
      <c r="H141" s="9">
        <v>167.5</v>
      </c>
      <c r="I141" s="9">
        <v>0</v>
      </c>
      <c r="J141" s="17" t="s">
        <v>308</v>
      </c>
      <c r="K141" s="17">
        <v>46</v>
      </c>
    </row>
    <row r="142" spans="1:11" ht="63">
      <c r="A142" s="17">
        <v>134</v>
      </c>
      <c r="B142" s="17" t="s">
        <v>58</v>
      </c>
      <c r="C142" s="17" t="s">
        <v>111</v>
      </c>
      <c r="D142" s="17" t="s">
        <v>293</v>
      </c>
      <c r="E142" s="9">
        <f>SUM(F142:I142)</f>
        <v>752.442</v>
      </c>
      <c r="F142" s="9">
        <v>654.625</v>
      </c>
      <c r="G142" s="9">
        <v>90.293</v>
      </c>
      <c r="H142" s="9">
        <v>7.524</v>
      </c>
      <c r="I142" s="9">
        <v>0</v>
      </c>
      <c r="J142" s="17" t="s">
        <v>309</v>
      </c>
      <c r="K142" s="17">
        <v>45</v>
      </c>
    </row>
    <row r="143" spans="1:11" ht="125.25" customHeight="1">
      <c r="A143" s="17">
        <v>135</v>
      </c>
      <c r="B143" s="17" t="s">
        <v>35</v>
      </c>
      <c r="C143" s="17" t="s">
        <v>343</v>
      </c>
      <c r="D143" s="17" t="s">
        <v>290</v>
      </c>
      <c r="E143" s="9">
        <f>F143+G143+H143+I143</f>
        <v>2377.023</v>
      </c>
      <c r="F143" s="9">
        <v>1195.17</v>
      </c>
      <c r="G143" s="9">
        <v>1149.853</v>
      </c>
      <c r="H143" s="9">
        <v>32</v>
      </c>
      <c r="I143" s="9">
        <v>0</v>
      </c>
      <c r="J143" s="17" t="s">
        <v>307</v>
      </c>
      <c r="K143" s="17">
        <v>45</v>
      </c>
    </row>
    <row r="144" spans="1:11" ht="44.25" customHeight="1">
      <c r="A144" s="17">
        <v>136</v>
      </c>
      <c r="B144" s="17" t="s">
        <v>231</v>
      </c>
      <c r="C144" s="17" t="s">
        <v>252</v>
      </c>
      <c r="D144" s="17" t="s">
        <v>293</v>
      </c>
      <c r="E144" s="9">
        <f>SUM(F144:I144)</f>
        <v>1394.3999999999999</v>
      </c>
      <c r="F144" s="9">
        <v>1349.779</v>
      </c>
      <c r="G144" s="9">
        <v>30.677</v>
      </c>
      <c r="H144" s="9">
        <v>13.944</v>
      </c>
      <c r="I144" s="9">
        <v>0</v>
      </c>
      <c r="J144" s="17" t="s">
        <v>309</v>
      </c>
      <c r="K144" s="17">
        <v>45</v>
      </c>
    </row>
    <row r="145" spans="1:18" s="7" customFormat="1" ht="57.75" customHeight="1">
      <c r="A145" s="17">
        <v>137</v>
      </c>
      <c r="B145" s="17" t="s">
        <v>223</v>
      </c>
      <c r="C145" s="17" t="s">
        <v>226</v>
      </c>
      <c r="D145" s="17" t="s">
        <v>290</v>
      </c>
      <c r="E145" s="9">
        <f>SUM(F145:I145)</f>
        <v>2009.674</v>
      </c>
      <c r="F145" s="9">
        <v>1800</v>
      </c>
      <c r="G145" s="9">
        <v>30.888</v>
      </c>
      <c r="H145" s="9">
        <v>168.786</v>
      </c>
      <c r="I145" s="9">
        <v>10</v>
      </c>
      <c r="J145" s="17" t="s">
        <v>308</v>
      </c>
      <c r="K145" s="17">
        <v>45</v>
      </c>
      <c r="L145" s="5"/>
      <c r="M145" s="5"/>
      <c r="N145" s="5"/>
      <c r="O145" s="5"/>
      <c r="P145" s="5"/>
      <c r="Q145" s="5"/>
      <c r="R145" s="6"/>
    </row>
    <row r="146" spans="1:11" ht="95.25" customHeight="1">
      <c r="A146" s="17">
        <v>138</v>
      </c>
      <c r="B146" s="17" t="s">
        <v>15</v>
      </c>
      <c r="C146" s="17" t="s">
        <v>344</v>
      </c>
      <c r="D146" s="18" t="s">
        <v>292</v>
      </c>
      <c r="E146" s="9">
        <v>189.1</v>
      </c>
      <c r="F146" s="9">
        <v>131.1</v>
      </c>
      <c r="G146" s="9">
        <v>13</v>
      </c>
      <c r="H146" s="9">
        <v>20</v>
      </c>
      <c r="I146" s="9">
        <v>25</v>
      </c>
      <c r="J146" s="17" t="s">
        <v>307</v>
      </c>
      <c r="K146" s="17">
        <v>44</v>
      </c>
    </row>
    <row r="147" spans="1:11" ht="63">
      <c r="A147" s="17">
        <v>139</v>
      </c>
      <c r="B147" s="17" t="s">
        <v>35</v>
      </c>
      <c r="C147" s="17" t="s">
        <v>36</v>
      </c>
      <c r="D147" s="17" t="s">
        <v>292</v>
      </c>
      <c r="E147" s="9">
        <f>F147+G147+H147+I147</f>
        <v>2153.521</v>
      </c>
      <c r="F147" s="9">
        <v>1352.411</v>
      </c>
      <c r="G147" s="9">
        <v>647.61</v>
      </c>
      <c r="H147" s="9">
        <v>0</v>
      </c>
      <c r="I147" s="9">
        <v>153.5</v>
      </c>
      <c r="J147" s="17" t="s">
        <v>307</v>
      </c>
      <c r="K147" s="17">
        <v>44</v>
      </c>
    </row>
    <row r="148" spans="1:11" ht="47.25">
      <c r="A148" s="17">
        <v>140</v>
      </c>
      <c r="B148" s="17" t="s">
        <v>58</v>
      </c>
      <c r="C148" s="17" t="s">
        <v>110</v>
      </c>
      <c r="D148" s="17" t="s">
        <v>294</v>
      </c>
      <c r="E148" s="9">
        <v>2000</v>
      </c>
      <c r="F148" s="9">
        <v>1740</v>
      </c>
      <c r="G148" s="9">
        <v>240</v>
      </c>
      <c r="H148" s="9">
        <v>20</v>
      </c>
      <c r="I148" s="9">
        <v>0</v>
      </c>
      <c r="J148" s="17" t="s">
        <v>309</v>
      </c>
      <c r="K148" s="17">
        <v>44</v>
      </c>
    </row>
    <row r="149" spans="1:11" ht="63">
      <c r="A149" s="17">
        <v>141</v>
      </c>
      <c r="B149" s="17" t="s">
        <v>232</v>
      </c>
      <c r="C149" s="17" t="s">
        <v>257</v>
      </c>
      <c r="D149" s="17" t="s">
        <v>289</v>
      </c>
      <c r="E149" s="9">
        <f>SUM(F149:I149)</f>
        <v>3523.297</v>
      </c>
      <c r="F149" s="9">
        <v>2000</v>
      </c>
      <c r="G149" s="9">
        <v>1345.297</v>
      </c>
      <c r="H149" s="9">
        <v>178</v>
      </c>
      <c r="I149" s="9">
        <v>0</v>
      </c>
      <c r="J149" s="17" t="s">
        <v>307</v>
      </c>
      <c r="K149" s="17">
        <v>44</v>
      </c>
    </row>
    <row r="150" spans="1:11" ht="47.25">
      <c r="A150" s="17">
        <v>142</v>
      </c>
      <c r="B150" s="8" t="s">
        <v>279</v>
      </c>
      <c r="C150" s="17" t="s">
        <v>148</v>
      </c>
      <c r="D150" s="8" t="s">
        <v>290</v>
      </c>
      <c r="E150" s="9">
        <v>734.21</v>
      </c>
      <c r="F150" s="9">
        <v>569.75</v>
      </c>
      <c r="G150" s="9">
        <v>144.46</v>
      </c>
      <c r="H150" s="9">
        <v>20</v>
      </c>
      <c r="I150" s="9">
        <v>0</v>
      </c>
      <c r="J150" s="10" t="s">
        <v>308</v>
      </c>
      <c r="K150" s="17">
        <v>43</v>
      </c>
    </row>
    <row r="151" spans="1:12" ht="63">
      <c r="A151" s="17">
        <v>143</v>
      </c>
      <c r="B151" s="17" t="s">
        <v>35</v>
      </c>
      <c r="C151" s="17" t="s">
        <v>39</v>
      </c>
      <c r="D151" s="17" t="s">
        <v>292</v>
      </c>
      <c r="E151" s="9">
        <f>F151+G151+H151+I151</f>
        <v>1711.8380000000002</v>
      </c>
      <c r="F151" s="9">
        <v>1075.034</v>
      </c>
      <c r="G151" s="9">
        <v>618.804</v>
      </c>
      <c r="H151" s="9">
        <v>0</v>
      </c>
      <c r="I151" s="9">
        <v>18</v>
      </c>
      <c r="J151" s="17" t="s">
        <v>307</v>
      </c>
      <c r="K151" s="17">
        <v>43</v>
      </c>
      <c r="L151" s="3"/>
    </row>
    <row r="152" spans="1:11" ht="63">
      <c r="A152" s="17">
        <v>144</v>
      </c>
      <c r="B152" s="17" t="s">
        <v>14</v>
      </c>
      <c r="C152" s="17" t="s">
        <v>86</v>
      </c>
      <c r="D152" s="17" t="s">
        <v>293</v>
      </c>
      <c r="E152" s="9">
        <v>1731.4</v>
      </c>
      <c r="F152" s="9">
        <v>1629.2</v>
      </c>
      <c r="G152" s="9">
        <v>50.2</v>
      </c>
      <c r="H152" s="9">
        <v>52</v>
      </c>
      <c r="I152" s="9">
        <v>0</v>
      </c>
      <c r="J152" s="17" t="s">
        <v>309</v>
      </c>
      <c r="K152" s="17">
        <v>43</v>
      </c>
    </row>
    <row r="153" spans="1:11" ht="31.5">
      <c r="A153" s="17">
        <v>145</v>
      </c>
      <c r="B153" s="17" t="s">
        <v>236</v>
      </c>
      <c r="C153" s="17" t="s">
        <v>270</v>
      </c>
      <c r="D153" s="17" t="s">
        <v>293</v>
      </c>
      <c r="E153" s="9">
        <f>SUM(F153:I153)</f>
        <v>1990</v>
      </c>
      <c r="F153" s="9">
        <v>1836</v>
      </c>
      <c r="G153" s="9">
        <v>98</v>
      </c>
      <c r="H153" s="9">
        <v>56</v>
      </c>
      <c r="I153" s="9">
        <v>0</v>
      </c>
      <c r="J153" s="17" t="s">
        <v>309</v>
      </c>
      <c r="K153" s="17">
        <v>43</v>
      </c>
    </row>
    <row r="154" spans="1:18" s="7" customFormat="1" ht="48.75" customHeight="1">
      <c r="A154" s="17">
        <v>146</v>
      </c>
      <c r="B154" s="8" t="s">
        <v>281</v>
      </c>
      <c r="C154" s="8" t="s">
        <v>345</v>
      </c>
      <c r="D154" s="8" t="s">
        <v>293</v>
      </c>
      <c r="E154" s="9">
        <v>1993.19</v>
      </c>
      <c r="F154" s="9">
        <v>1873.19</v>
      </c>
      <c r="G154" s="9">
        <v>100</v>
      </c>
      <c r="H154" s="9">
        <v>20</v>
      </c>
      <c r="I154" s="9">
        <v>0</v>
      </c>
      <c r="J154" s="10" t="s">
        <v>308</v>
      </c>
      <c r="K154" s="17">
        <v>43</v>
      </c>
      <c r="L154" s="12"/>
      <c r="M154" s="13"/>
      <c r="N154" s="13"/>
      <c r="O154" s="13"/>
      <c r="P154" s="13"/>
      <c r="Q154" s="5"/>
      <c r="R154" s="6"/>
    </row>
    <row r="155" spans="1:12" ht="65.25" customHeight="1">
      <c r="A155" s="17">
        <v>147</v>
      </c>
      <c r="B155" s="17" t="s">
        <v>23</v>
      </c>
      <c r="C155" s="17" t="s">
        <v>26</v>
      </c>
      <c r="D155" s="17" t="s">
        <v>293</v>
      </c>
      <c r="E155" s="9">
        <f>F155+G155+H155+I155</f>
        <v>1999.465</v>
      </c>
      <c r="F155" s="9">
        <v>1874.465</v>
      </c>
      <c r="G155" s="9">
        <v>0</v>
      </c>
      <c r="H155" s="9">
        <v>25</v>
      </c>
      <c r="I155" s="9">
        <v>100</v>
      </c>
      <c r="J155" s="17" t="s">
        <v>307</v>
      </c>
      <c r="K155" s="17">
        <v>43</v>
      </c>
      <c r="L155" s="3"/>
    </row>
    <row r="156" spans="1:18" s="7" customFormat="1" ht="96.75" customHeight="1">
      <c r="A156" s="17">
        <v>148</v>
      </c>
      <c r="B156" s="17" t="s">
        <v>35</v>
      </c>
      <c r="C156" s="17" t="s">
        <v>50</v>
      </c>
      <c r="D156" s="17" t="s">
        <v>290</v>
      </c>
      <c r="E156" s="9">
        <f>F156+G156+H156+I156</f>
        <v>3180</v>
      </c>
      <c r="F156" s="9">
        <v>1997.04</v>
      </c>
      <c r="G156" s="9">
        <v>1151.16</v>
      </c>
      <c r="H156" s="9">
        <v>0</v>
      </c>
      <c r="I156" s="9">
        <v>31.8</v>
      </c>
      <c r="J156" s="17" t="s">
        <v>307</v>
      </c>
      <c r="K156" s="17">
        <v>43</v>
      </c>
      <c r="L156" s="5"/>
      <c r="M156" s="5"/>
      <c r="N156" s="5"/>
      <c r="O156" s="5"/>
      <c r="P156" s="5"/>
      <c r="Q156" s="5"/>
      <c r="R156" s="6"/>
    </row>
    <row r="157" spans="1:12" ht="63">
      <c r="A157" s="17">
        <v>149</v>
      </c>
      <c r="B157" s="17" t="s">
        <v>64</v>
      </c>
      <c r="C157" s="17" t="s">
        <v>130</v>
      </c>
      <c r="D157" s="17" t="s">
        <v>292</v>
      </c>
      <c r="E157" s="9">
        <v>1440.72</v>
      </c>
      <c r="F157" s="9">
        <v>1096.39</v>
      </c>
      <c r="G157" s="9">
        <v>329.93</v>
      </c>
      <c r="H157" s="9">
        <v>14.4</v>
      </c>
      <c r="I157" s="9">
        <v>0</v>
      </c>
      <c r="J157" s="17" t="s">
        <v>307</v>
      </c>
      <c r="K157" s="17">
        <v>42</v>
      </c>
      <c r="L157" s="3"/>
    </row>
    <row r="158" spans="1:11" ht="63">
      <c r="A158" s="17">
        <v>150</v>
      </c>
      <c r="B158" s="17" t="s">
        <v>232</v>
      </c>
      <c r="C158" s="17" t="s">
        <v>259</v>
      </c>
      <c r="D158" s="17" t="s">
        <v>289</v>
      </c>
      <c r="E158" s="9">
        <f>SUM(F158:I158)</f>
        <v>1503.3620939999998</v>
      </c>
      <c r="F158" s="9">
        <v>1371.7377</v>
      </c>
      <c r="G158" s="9">
        <v>55.624394</v>
      </c>
      <c r="H158" s="9">
        <v>76</v>
      </c>
      <c r="I158" s="9">
        <v>0</v>
      </c>
      <c r="J158" s="17" t="s">
        <v>307</v>
      </c>
      <c r="K158" s="17">
        <v>42</v>
      </c>
    </row>
    <row r="159" spans="1:11" ht="63">
      <c r="A159" s="17">
        <v>151</v>
      </c>
      <c r="B159" s="17" t="s">
        <v>20</v>
      </c>
      <c r="C159" s="17" t="s">
        <v>401</v>
      </c>
      <c r="D159" s="17" t="s">
        <v>293</v>
      </c>
      <c r="E159" s="9">
        <v>1980.35</v>
      </c>
      <c r="F159" s="9">
        <v>1796.08</v>
      </c>
      <c r="G159" s="9">
        <v>75.25</v>
      </c>
      <c r="H159" s="9">
        <v>109.02</v>
      </c>
      <c r="I159" s="9">
        <v>0</v>
      </c>
      <c r="J159" s="17" t="s">
        <v>307</v>
      </c>
      <c r="K159" s="17">
        <v>42</v>
      </c>
    </row>
    <row r="160" spans="1:11" ht="63">
      <c r="A160" s="17">
        <v>152</v>
      </c>
      <c r="B160" s="8" t="s">
        <v>281</v>
      </c>
      <c r="C160" s="8" t="s">
        <v>346</v>
      </c>
      <c r="D160" s="8" t="s">
        <v>290</v>
      </c>
      <c r="E160" s="9">
        <v>1968.94</v>
      </c>
      <c r="F160" s="9">
        <v>1853.94</v>
      </c>
      <c r="G160" s="9">
        <v>95</v>
      </c>
      <c r="H160" s="9">
        <v>20</v>
      </c>
      <c r="I160" s="9">
        <v>0</v>
      </c>
      <c r="J160" s="10" t="s">
        <v>308</v>
      </c>
      <c r="K160" s="17">
        <v>42</v>
      </c>
    </row>
    <row r="161" spans="1:11" ht="57" customHeight="1">
      <c r="A161" s="17">
        <v>153</v>
      </c>
      <c r="B161" s="17" t="s">
        <v>231</v>
      </c>
      <c r="C161" s="17" t="s">
        <v>250</v>
      </c>
      <c r="D161" s="17" t="s">
        <v>292</v>
      </c>
      <c r="E161" s="9">
        <f>SUM(F161:I161)</f>
        <v>1226.0149999999999</v>
      </c>
      <c r="F161" s="9">
        <v>1186.772</v>
      </c>
      <c r="G161" s="9">
        <v>26.973</v>
      </c>
      <c r="H161" s="9">
        <v>12.27</v>
      </c>
      <c r="I161" s="9">
        <v>0</v>
      </c>
      <c r="J161" s="17" t="s">
        <v>309</v>
      </c>
      <c r="K161" s="17">
        <v>41</v>
      </c>
    </row>
    <row r="162" spans="1:18" s="7" customFormat="1" ht="47.25">
      <c r="A162" s="17">
        <v>154</v>
      </c>
      <c r="B162" s="17" t="s">
        <v>14</v>
      </c>
      <c r="C162" s="17" t="s">
        <v>87</v>
      </c>
      <c r="D162" s="17" t="s">
        <v>291</v>
      </c>
      <c r="E162" s="9">
        <v>1873.91</v>
      </c>
      <c r="F162" s="9">
        <v>1744.61</v>
      </c>
      <c r="G162" s="9">
        <v>110.56</v>
      </c>
      <c r="H162" s="9">
        <v>18.74</v>
      </c>
      <c r="I162" s="9">
        <v>0</v>
      </c>
      <c r="J162" s="17" t="s">
        <v>307</v>
      </c>
      <c r="K162" s="17">
        <v>41</v>
      </c>
      <c r="L162" s="4"/>
      <c r="M162" s="5"/>
      <c r="N162" s="5"/>
      <c r="O162" s="5"/>
      <c r="P162" s="5"/>
      <c r="Q162" s="5"/>
      <c r="R162" s="6"/>
    </row>
    <row r="163" spans="1:11" ht="47.25">
      <c r="A163" s="17">
        <v>155</v>
      </c>
      <c r="B163" s="8" t="s">
        <v>163</v>
      </c>
      <c r="C163" s="8" t="s">
        <v>348</v>
      </c>
      <c r="D163" s="8" t="s">
        <v>293</v>
      </c>
      <c r="E163" s="10">
        <v>1999.7</v>
      </c>
      <c r="F163" s="10">
        <v>1853.7</v>
      </c>
      <c r="G163" s="10">
        <v>106</v>
      </c>
      <c r="H163" s="10">
        <v>20</v>
      </c>
      <c r="I163" s="10">
        <v>20</v>
      </c>
      <c r="J163" s="10" t="s">
        <v>308</v>
      </c>
      <c r="K163" s="8">
        <v>41</v>
      </c>
    </row>
    <row r="164" spans="1:11" ht="47.25">
      <c r="A164" s="17">
        <v>156</v>
      </c>
      <c r="B164" s="17" t="s">
        <v>231</v>
      </c>
      <c r="C164" s="17" t="s">
        <v>253</v>
      </c>
      <c r="D164" s="17" t="s">
        <v>293</v>
      </c>
      <c r="E164" s="9">
        <f>SUM(F164:I164)</f>
        <v>1953.8149999999998</v>
      </c>
      <c r="F164" s="9">
        <v>1891.06</v>
      </c>
      <c r="G164" s="9">
        <v>33.215</v>
      </c>
      <c r="H164" s="9">
        <v>19.54</v>
      </c>
      <c r="I164" s="9">
        <v>10</v>
      </c>
      <c r="J164" s="17" t="s">
        <v>308</v>
      </c>
      <c r="K164" s="17">
        <v>41</v>
      </c>
    </row>
    <row r="165" spans="1:11" ht="94.5">
      <c r="A165" s="17">
        <v>157</v>
      </c>
      <c r="B165" s="17" t="s">
        <v>20</v>
      </c>
      <c r="C165" s="17" t="s">
        <v>387</v>
      </c>
      <c r="D165" s="17" t="s">
        <v>298</v>
      </c>
      <c r="E165" s="9">
        <v>1999.34</v>
      </c>
      <c r="F165" s="9">
        <v>1903.94</v>
      </c>
      <c r="G165" s="9">
        <v>75.5</v>
      </c>
      <c r="H165" s="9">
        <v>19.9</v>
      </c>
      <c r="I165" s="9">
        <v>0</v>
      </c>
      <c r="J165" s="17" t="s">
        <v>307</v>
      </c>
      <c r="K165" s="17">
        <v>41</v>
      </c>
    </row>
    <row r="166" spans="1:11" ht="110.25">
      <c r="A166" s="17">
        <v>158</v>
      </c>
      <c r="B166" s="17" t="s">
        <v>35</v>
      </c>
      <c r="C166" s="17" t="s">
        <v>347</v>
      </c>
      <c r="D166" s="17" t="s">
        <v>290</v>
      </c>
      <c r="E166" s="9">
        <f>F166+G166+H166+I166</f>
        <v>3161.5592100000003</v>
      </c>
      <c r="F166" s="9">
        <v>1985.45918</v>
      </c>
      <c r="G166" s="9">
        <v>1144.10003</v>
      </c>
      <c r="H166" s="9">
        <v>32</v>
      </c>
      <c r="I166" s="9">
        <v>0</v>
      </c>
      <c r="J166" s="17" t="s">
        <v>307</v>
      </c>
      <c r="K166" s="17">
        <v>41</v>
      </c>
    </row>
    <row r="167" spans="1:11" ht="47.25">
      <c r="A167" s="17">
        <v>159</v>
      </c>
      <c r="B167" s="17" t="s">
        <v>17</v>
      </c>
      <c r="C167" s="17" t="s">
        <v>95</v>
      </c>
      <c r="D167" s="17" t="s">
        <v>291</v>
      </c>
      <c r="E167" s="9">
        <f>SUM(F167:I167)</f>
        <v>2273</v>
      </c>
      <c r="F167" s="9">
        <v>2000</v>
      </c>
      <c r="G167" s="9">
        <v>115</v>
      </c>
      <c r="H167" s="9">
        <v>128</v>
      </c>
      <c r="I167" s="9">
        <v>30</v>
      </c>
      <c r="J167" s="17" t="s">
        <v>307</v>
      </c>
      <c r="K167" s="17">
        <v>41</v>
      </c>
    </row>
    <row r="168" spans="1:18" s="7" customFormat="1" ht="47.25">
      <c r="A168" s="17">
        <v>160</v>
      </c>
      <c r="B168" s="17" t="s">
        <v>17</v>
      </c>
      <c r="C168" s="17" t="s">
        <v>349</v>
      </c>
      <c r="D168" s="17" t="s">
        <v>291</v>
      </c>
      <c r="E168" s="9">
        <v>400</v>
      </c>
      <c r="F168" s="9">
        <v>374</v>
      </c>
      <c r="G168" s="9">
        <v>18</v>
      </c>
      <c r="H168" s="9">
        <v>4</v>
      </c>
      <c r="I168" s="9">
        <v>4</v>
      </c>
      <c r="J168" s="17" t="s">
        <v>307</v>
      </c>
      <c r="K168" s="17">
        <v>40</v>
      </c>
      <c r="L168" s="5"/>
      <c r="M168" s="5"/>
      <c r="N168" s="5"/>
      <c r="O168" s="5"/>
      <c r="P168" s="5"/>
      <c r="Q168" s="5"/>
      <c r="R168" s="6"/>
    </row>
    <row r="169" spans="1:11" ht="47.25">
      <c r="A169" s="17">
        <v>161</v>
      </c>
      <c r="B169" s="17" t="s">
        <v>67</v>
      </c>
      <c r="C169" s="17" t="s">
        <v>144</v>
      </c>
      <c r="D169" s="8" t="s">
        <v>301</v>
      </c>
      <c r="E169" s="9">
        <v>1204.127</v>
      </c>
      <c r="F169" s="9">
        <v>962.095</v>
      </c>
      <c r="G169" s="9">
        <v>157.74</v>
      </c>
      <c r="H169" s="9">
        <v>24.082</v>
      </c>
      <c r="I169" s="9">
        <v>60.21</v>
      </c>
      <c r="J169" s="17" t="s">
        <v>307</v>
      </c>
      <c r="K169" s="17">
        <v>40</v>
      </c>
    </row>
    <row r="170" spans="1:12" ht="63">
      <c r="A170" s="17">
        <v>162</v>
      </c>
      <c r="B170" s="17" t="s">
        <v>35</v>
      </c>
      <c r="C170" s="17" t="s">
        <v>42</v>
      </c>
      <c r="D170" s="17" t="s">
        <v>292</v>
      </c>
      <c r="E170" s="9">
        <f>F170+G170+H170+I170</f>
        <v>3150</v>
      </c>
      <c r="F170" s="9">
        <v>1978.2</v>
      </c>
      <c r="G170" s="9">
        <v>1136.8</v>
      </c>
      <c r="H170" s="9">
        <v>35</v>
      </c>
      <c r="I170" s="9">
        <v>0</v>
      </c>
      <c r="J170" s="17" t="s">
        <v>307</v>
      </c>
      <c r="K170" s="17">
        <v>40</v>
      </c>
      <c r="L170" s="3"/>
    </row>
    <row r="171" spans="1:11" ht="63">
      <c r="A171" s="17">
        <v>163</v>
      </c>
      <c r="B171" s="17" t="s">
        <v>60</v>
      </c>
      <c r="C171" s="17" t="s">
        <v>350</v>
      </c>
      <c r="D171" s="17" t="s">
        <v>289</v>
      </c>
      <c r="E171" s="9">
        <v>2452.262</v>
      </c>
      <c r="F171" s="9">
        <v>1988.8</v>
      </c>
      <c r="G171" s="9">
        <v>284.862</v>
      </c>
      <c r="H171" s="9">
        <v>0</v>
      </c>
      <c r="I171" s="9">
        <v>178.6</v>
      </c>
      <c r="J171" s="17" t="s">
        <v>307</v>
      </c>
      <c r="K171" s="17">
        <v>40</v>
      </c>
    </row>
    <row r="172" spans="1:12" ht="63">
      <c r="A172" s="17">
        <v>164</v>
      </c>
      <c r="B172" s="17" t="s">
        <v>219</v>
      </c>
      <c r="C172" s="17" t="s">
        <v>352</v>
      </c>
      <c r="D172" s="17" t="s">
        <v>290</v>
      </c>
      <c r="E172" s="9">
        <f>SUM(F172:I172)</f>
        <v>1999.8980000000001</v>
      </c>
      <c r="F172" s="9">
        <v>1895.903</v>
      </c>
      <c r="G172" s="9">
        <v>83.995</v>
      </c>
      <c r="H172" s="9">
        <v>20</v>
      </c>
      <c r="I172" s="9">
        <v>0</v>
      </c>
      <c r="J172" s="17" t="s">
        <v>308</v>
      </c>
      <c r="K172" s="17">
        <v>39</v>
      </c>
      <c r="L172" s="3"/>
    </row>
    <row r="173" spans="1:11" ht="63">
      <c r="A173" s="17">
        <v>165</v>
      </c>
      <c r="B173" s="17" t="s">
        <v>35</v>
      </c>
      <c r="C173" s="17" t="s">
        <v>41</v>
      </c>
      <c r="D173" s="17" t="s">
        <v>292</v>
      </c>
      <c r="E173" s="9">
        <f>F173+G173+H173+I173</f>
        <v>3400</v>
      </c>
      <c r="F173" s="9">
        <v>1999.2</v>
      </c>
      <c r="G173" s="9">
        <v>1186.6</v>
      </c>
      <c r="H173" s="9">
        <v>0</v>
      </c>
      <c r="I173" s="9">
        <v>214.2</v>
      </c>
      <c r="J173" s="17" t="s">
        <v>307</v>
      </c>
      <c r="K173" s="17">
        <v>39</v>
      </c>
    </row>
    <row r="174" spans="1:11" ht="63">
      <c r="A174" s="17">
        <v>166</v>
      </c>
      <c r="B174" s="17" t="s">
        <v>67</v>
      </c>
      <c r="C174" s="17" t="s">
        <v>145</v>
      </c>
      <c r="D174" s="17" t="s">
        <v>305</v>
      </c>
      <c r="E174" s="9">
        <v>2920.333</v>
      </c>
      <c r="F174" s="9">
        <v>2000</v>
      </c>
      <c r="G174" s="9">
        <v>500</v>
      </c>
      <c r="H174" s="9">
        <v>420.333</v>
      </c>
      <c r="I174" s="9">
        <v>0</v>
      </c>
      <c r="J174" s="17" t="s">
        <v>307</v>
      </c>
      <c r="K174" s="17">
        <v>39</v>
      </c>
    </row>
    <row r="175" spans="1:11" ht="63">
      <c r="A175" s="17">
        <v>167</v>
      </c>
      <c r="B175" s="17" t="s">
        <v>206</v>
      </c>
      <c r="C175" s="17" t="s">
        <v>211</v>
      </c>
      <c r="D175" s="17" t="s">
        <v>292</v>
      </c>
      <c r="E175" s="9">
        <f>SUM(F175:I175)</f>
        <v>425.18</v>
      </c>
      <c r="F175" s="9">
        <v>406.05</v>
      </c>
      <c r="G175" s="9">
        <v>14.88</v>
      </c>
      <c r="H175" s="9">
        <v>4.25</v>
      </c>
      <c r="I175" s="9">
        <v>0</v>
      </c>
      <c r="J175" s="17" t="s">
        <v>308</v>
      </c>
      <c r="K175" s="17">
        <v>38</v>
      </c>
    </row>
    <row r="176" spans="1:11" ht="31.5">
      <c r="A176" s="17">
        <v>168</v>
      </c>
      <c r="B176" s="17" t="s">
        <v>231</v>
      </c>
      <c r="C176" s="17" t="s">
        <v>255</v>
      </c>
      <c r="D176" s="17" t="s">
        <v>293</v>
      </c>
      <c r="E176" s="9">
        <f>SUM(F176:I176)</f>
        <v>1218.8890000000001</v>
      </c>
      <c r="F176" s="9">
        <v>1179.884</v>
      </c>
      <c r="G176" s="9">
        <v>26.816</v>
      </c>
      <c r="H176" s="9">
        <v>12.189</v>
      </c>
      <c r="I176" s="9">
        <v>0</v>
      </c>
      <c r="J176" s="17" t="s">
        <v>309</v>
      </c>
      <c r="K176" s="17">
        <v>38</v>
      </c>
    </row>
    <row r="177" spans="1:11" ht="63">
      <c r="A177" s="17">
        <v>169</v>
      </c>
      <c r="B177" s="17" t="s">
        <v>206</v>
      </c>
      <c r="C177" s="17" t="s">
        <v>210</v>
      </c>
      <c r="D177" s="17" t="s">
        <v>292</v>
      </c>
      <c r="E177" s="9">
        <f>SUM(F177:I177)</f>
        <v>1500</v>
      </c>
      <c r="F177" s="9">
        <v>1432.5</v>
      </c>
      <c r="G177" s="9">
        <v>52.5</v>
      </c>
      <c r="H177" s="9">
        <v>15</v>
      </c>
      <c r="I177" s="9">
        <v>0</v>
      </c>
      <c r="J177" s="17" t="s">
        <v>308</v>
      </c>
      <c r="K177" s="17">
        <v>38</v>
      </c>
    </row>
    <row r="178" spans="1:11" ht="47.25">
      <c r="A178" s="17">
        <v>170</v>
      </c>
      <c r="B178" s="8" t="s">
        <v>174</v>
      </c>
      <c r="C178" s="8" t="s">
        <v>354</v>
      </c>
      <c r="D178" s="8" t="s">
        <v>355</v>
      </c>
      <c r="E178" s="9">
        <v>1739.3</v>
      </c>
      <c r="F178" s="9">
        <v>1634.9</v>
      </c>
      <c r="G178" s="9">
        <v>68.4</v>
      </c>
      <c r="H178" s="9">
        <v>18</v>
      </c>
      <c r="I178" s="9">
        <v>18</v>
      </c>
      <c r="J178" s="17" t="s">
        <v>308</v>
      </c>
      <c r="K178" s="17">
        <v>38</v>
      </c>
    </row>
    <row r="179" spans="1:12" ht="47.25">
      <c r="A179" s="17">
        <v>171</v>
      </c>
      <c r="B179" s="17" t="s">
        <v>15</v>
      </c>
      <c r="C179" s="17" t="s">
        <v>353</v>
      </c>
      <c r="D179" s="17" t="s">
        <v>290</v>
      </c>
      <c r="E179" s="9">
        <v>1856.3</v>
      </c>
      <c r="F179" s="9">
        <v>1674.64</v>
      </c>
      <c r="G179" s="9">
        <v>128.1</v>
      </c>
      <c r="H179" s="9">
        <v>35</v>
      </c>
      <c r="I179" s="9">
        <v>18.56</v>
      </c>
      <c r="J179" s="17" t="s">
        <v>307</v>
      </c>
      <c r="K179" s="17">
        <v>38</v>
      </c>
      <c r="L179" s="3"/>
    </row>
    <row r="180" spans="1:11" ht="47.25">
      <c r="A180" s="17">
        <v>172</v>
      </c>
      <c r="B180" s="29" t="s">
        <v>235</v>
      </c>
      <c r="C180" s="29" t="s">
        <v>266</v>
      </c>
      <c r="D180" s="29" t="s">
        <v>290</v>
      </c>
      <c r="E180" s="30">
        <f>SUM(F180:I180)</f>
        <v>1887.313</v>
      </c>
      <c r="F180" s="30">
        <v>1792.94</v>
      </c>
      <c r="G180" s="30">
        <v>75.5</v>
      </c>
      <c r="H180" s="30">
        <v>18.873</v>
      </c>
      <c r="I180" s="30">
        <v>0</v>
      </c>
      <c r="J180" s="29" t="s">
        <v>307</v>
      </c>
      <c r="K180" s="29">
        <v>38</v>
      </c>
    </row>
    <row r="181" spans="1:11" ht="47.25">
      <c r="A181" s="17">
        <v>173</v>
      </c>
      <c r="B181" s="17" t="s">
        <v>17</v>
      </c>
      <c r="C181" s="17" t="s">
        <v>96</v>
      </c>
      <c r="D181" s="17" t="s">
        <v>291</v>
      </c>
      <c r="E181" s="9">
        <v>2173</v>
      </c>
      <c r="F181" s="9">
        <v>2000</v>
      </c>
      <c r="G181" s="9">
        <v>98</v>
      </c>
      <c r="H181" s="9">
        <v>25</v>
      </c>
      <c r="I181" s="9">
        <v>50</v>
      </c>
      <c r="J181" s="17" t="s">
        <v>307</v>
      </c>
      <c r="K181" s="17">
        <v>38</v>
      </c>
    </row>
    <row r="182" spans="1:11" ht="47.25">
      <c r="A182" s="31">
        <v>174</v>
      </c>
      <c r="B182" s="17" t="s">
        <v>14</v>
      </c>
      <c r="C182" s="17" t="s">
        <v>374</v>
      </c>
      <c r="D182" s="17" t="s">
        <v>293</v>
      </c>
      <c r="E182" s="9">
        <v>446.3</v>
      </c>
      <c r="F182" s="9">
        <v>406.5</v>
      </c>
      <c r="G182" s="9">
        <v>25.7</v>
      </c>
      <c r="H182" s="9">
        <v>14.1</v>
      </c>
      <c r="I182" s="9">
        <v>0</v>
      </c>
      <c r="J182" s="17" t="s">
        <v>309</v>
      </c>
      <c r="K182" s="17">
        <v>36</v>
      </c>
    </row>
    <row r="183" spans="1:11" ht="63">
      <c r="A183" s="31">
        <v>175</v>
      </c>
      <c r="B183" s="17" t="s">
        <v>35</v>
      </c>
      <c r="C183" s="17" t="s">
        <v>40</v>
      </c>
      <c r="D183" s="17" t="s">
        <v>292</v>
      </c>
      <c r="E183" s="9">
        <f>F183+G183+H183+I183</f>
        <v>667.461</v>
      </c>
      <c r="F183" s="9">
        <v>419.165</v>
      </c>
      <c r="G183" s="9">
        <v>241.616</v>
      </c>
      <c r="H183" s="9">
        <v>0</v>
      </c>
      <c r="I183" s="9">
        <v>6.68</v>
      </c>
      <c r="J183" s="17" t="s">
        <v>307</v>
      </c>
      <c r="K183" s="17">
        <v>36</v>
      </c>
    </row>
    <row r="184" spans="1:11" ht="47.25">
      <c r="A184" s="31">
        <v>176</v>
      </c>
      <c r="B184" s="31" t="s">
        <v>372</v>
      </c>
      <c r="C184" s="31" t="s">
        <v>228</v>
      </c>
      <c r="D184" s="31" t="s">
        <v>293</v>
      </c>
      <c r="E184" s="9">
        <f>SUM(F184:I184)</f>
        <v>557.9000000000001</v>
      </c>
      <c r="F184" s="9">
        <v>537.2</v>
      </c>
      <c r="G184" s="9">
        <v>9.5</v>
      </c>
      <c r="H184" s="9">
        <v>11.2</v>
      </c>
      <c r="I184" s="9">
        <v>0</v>
      </c>
      <c r="J184" s="31" t="s">
        <v>308</v>
      </c>
      <c r="K184" s="31">
        <v>36</v>
      </c>
    </row>
    <row r="185" spans="1:11" ht="15.75">
      <c r="A185" s="17"/>
      <c r="B185" s="35" t="s">
        <v>283</v>
      </c>
      <c r="C185" s="35"/>
      <c r="D185" s="35"/>
      <c r="E185" s="9"/>
      <c r="F185" s="11">
        <f>SUM(F9:F184)</f>
        <v>271999.5155060001</v>
      </c>
      <c r="G185" s="9"/>
      <c r="H185" s="9"/>
      <c r="I185" s="9"/>
      <c r="J185" s="17"/>
      <c r="K185" s="17"/>
    </row>
    <row r="186" spans="1:11" ht="15.75">
      <c r="A186" s="27"/>
      <c r="B186" s="27"/>
      <c r="C186" s="27"/>
      <c r="D186" s="27"/>
      <c r="E186" s="28"/>
      <c r="F186" s="28"/>
      <c r="G186" s="28"/>
      <c r="H186" s="28"/>
      <c r="I186" s="28"/>
      <c r="J186" s="27"/>
      <c r="K186" s="27"/>
    </row>
    <row r="187" spans="1:11" ht="15.75">
      <c r="A187" s="27"/>
      <c r="B187" s="27"/>
      <c r="C187" s="27"/>
      <c r="D187" s="27"/>
      <c r="E187" s="28"/>
      <c r="F187" s="28"/>
      <c r="G187" s="28"/>
      <c r="H187" s="28"/>
      <c r="I187" s="28"/>
      <c r="J187" s="27"/>
      <c r="K187" s="27"/>
    </row>
    <row r="188" spans="1:11" ht="15.75">
      <c r="A188" s="34" t="s">
        <v>287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1:12" ht="94.5">
      <c r="A189" s="17">
        <v>177</v>
      </c>
      <c r="B189" s="8" t="s">
        <v>75</v>
      </c>
      <c r="C189" s="8" t="s">
        <v>356</v>
      </c>
      <c r="D189" s="8" t="s">
        <v>290</v>
      </c>
      <c r="E189" s="10">
        <v>1999.99</v>
      </c>
      <c r="F189" s="10">
        <v>1789.99</v>
      </c>
      <c r="G189" s="10">
        <v>130</v>
      </c>
      <c r="H189" s="10">
        <v>40</v>
      </c>
      <c r="I189" s="10">
        <v>40</v>
      </c>
      <c r="J189" s="17" t="s">
        <v>307</v>
      </c>
      <c r="K189" s="8">
        <v>58</v>
      </c>
      <c r="L189" s="3"/>
    </row>
    <row r="190" spans="1:11" ht="63">
      <c r="A190" s="17">
        <v>178</v>
      </c>
      <c r="B190" s="8" t="s">
        <v>168</v>
      </c>
      <c r="C190" s="8" t="s">
        <v>169</v>
      </c>
      <c r="D190" s="8" t="s">
        <v>338</v>
      </c>
      <c r="E190" s="9">
        <f>SUM(F190:I190)</f>
        <v>1554.39</v>
      </c>
      <c r="F190" s="9">
        <v>1346.1</v>
      </c>
      <c r="G190" s="9">
        <v>83.94</v>
      </c>
      <c r="H190" s="9">
        <v>62.17</v>
      </c>
      <c r="I190" s="9">
        <v>62.18</v>
      </c>
      <c r="J190" s="17" t="s">
        <v>308</v>
      </c>
      <c r="K190" s="17">
        <v>57</v>
      </c>
    </row>
    <row r="191" spans="1:11" ht="63">
      <c r="A191" s="31">
        <v>179</v>
      </c>
      <c r="B191" s="8" t="s">
        <v>75</v>
      </c>
      <c r="C191" s="8" t="s">
        <v>195</v>
      </c>
      <c r="D191" s="8" t="s">
        <v>290</v>
      </c>
      <c r="E191" s="10">
        <v>1999.998</v>
      </c>
      <c r="F191" s="10">
        <v>1731.998</v>
      </c>
      <c r="G191" s="10">
        <v>122</v>
      </c>
      <c r="H191" s="10">
        <v>36</v>
      </c>
      <c r="I191" s="10">
        <v>110</v>
      </c>
      <c r="J191" s="17" t="s">
        <v>307</v>
      </c>
      <c r="K191" s="8">
        <v>57</v>
      </c>
    </row>
    <row r="192" spans="1:11" ht="47.25">
      <c r="A192" s="31">
        <v>180</v>
      </c>
      <c r="B192" s="8" t="s">
        <v>75</v>
      </c>
      <c r="C192" s="8" t="s">
        <v>188</v>
      </c>
      <c r="D192" s="8" t="s">
        <v>290</v>
      </c>
      <c r="E192" s="10">
        <v>1999.1680000000001</v>
      </c>
      <c r="F192" s="10">
        <v>1685</v>
      </c>
      <c r="G192" s="10">
        <v>147</v>
      </c>
      <c r="H192" s="10">
        <v>25</v>
      </c>
      <c r="I192" s="10">
        <v>142.168</v>
      </c>
      <c r="J192" s="17" t="s">
        <v>307</v>
      </c>
      <c r="K192" s="8">
        <v>56</v>
      </c>
    </row>
    <row r="193" spans="1:12" ht="47.25">
      <c r="A193" s="31">
        <v>181</v>
      </c>
      <c r="B193" s="8" t="s">
        <v>75</v>
      </c>
      <c r="C193" s="8" t="s">
        <v>196</v>
      </c>
      <c r="D193" s="8" t="s">
        <v>290</v>
      </c>
      <c r="E193" s="10">
        <v>2493.1032</v>
      </c>
      <c r="F193" s="10">
        <v>2000</v>
      </c>
      <c r="G193" s="10">
        <v>152.0032</v>
      </c>
      <c r="H193" s="10">
        <v>230</v>
      </c>
      <c r="I193" s="10">
        <v>111.1</v>
      </c>
      <c r="J193" s="17" t="s">
        <v>307</v>
      </c>
      <c r="K193" s="8">
        <v>56</v>
      </c>
      <c r="L193" s="3"/>
    </row>
    <row r="194" spans="1:11" ht="78.75">
      <c r="A194" s="31">
        <v>182</v>
      </c>
      <c r="B194" s="17" t="s">
        <v>12</v>
      </c>
      <c r="C194" s="17" t="s">
        <v>79</v>
      </c>
      <c r="D194" s="17" t="s">
        <v>291</v>
      </c>
      <c r="E194" s="9">
        <v>2150</v>
      </c>
      <c r="F194" s="9">
        <v>1816.7</v>
      </c>
      <c r="G194" s="9">
        <v>118.3</v>
      </c>
      <c r="H194" s="9">
        <v>0</v>
      </c>
      <c r="I194" s="9">
        <v>215</v>
      </c>
      <c r="J194" s="17" t="s">
        <v>307</v>
      </c>
      <c r="K194" s="17">
        <v>55</v>
      </c>
    </row>
    <row r="195" spans="1:11" ht="63">
      <c r="A195" s="31">
        <v>183</v>
      </c>
      <c r="B195" s="17" t="s">
        <v>65</v>
      </c>
      <c r="C195" s="17" t="s">
        <v>131</v>
      </c>
      <c r="D195" s="17" t="s">
        <v>300</v>
      </c>
      <c r="E195" s="9">
        <v>2808.728</v>
      </c>
      <c r="F195" s="9">
        <v>2000</v>
      </c>
      <c r="G195" s="9">
        <v>778.728</v>
      </c>
      <c r="H195" s="9">
        <v>0</v>
      </c>
      <c r="I195" s="9">
        <v>30</v>
      </c>
      <c r="J195" s="17" t="s">
        <v>307</v>
      </c>
      <c r="K195" s="17">
        <v>55</v>
      </c>
    </row>
    <row r="196" spans="1:11" ht="47.25">
      <c r="A196" s="31">
        <v>184</v>
      </c>
      <c r="B196" s="17" t="s">
        <v>18</v>
      </c>
      <c r="C196" s="17" t="s">
        <v>359</v>
      </c>
      <c r="D196" s="17" t="s">
        <v>293</v>
      </c>
      <c r="E196" s="9">
        <v>997.25</v>
      </c>
      <c r="F196" s="9">
        <v>936.25</v>
      </c>
      <c r="G196" s="9">
        <v>51</v>
      </c>
      <c r="H196" s="9">
        <v>10</v>
      </c>
      <c r="I196" s="9">
        <v>0</v>
      </c>
      <c r="J196" s="17" t="s">
        <v>307</v>
      </c>
      <c r="K196" s="17">
        <v>54</v>
      </c>
    </row>
    <row r="197" spans="1:11" ht="63">
      <c r="A197" s="31">
        <v>185</v>
      </c>
      <c r="B197" s="17" t="s">
        <v>357</v>
      </c>
      <c r="C197" s="17" t="s">
        <v>135</v>
      </c>
      <c r="D197" s="17" t="s">
        <v>305</v>
      </c>
      <c r="E197" s="9">
        <v>1574.783</v>
      </c>
      <c r="F197" s="9">
        <v>1122.82</v>
      </c>
      <c r="G197" s="9">
        <v>421.963</v>
      </c>
      <c r="H197" s="9">
        <v>0</v>
      </c>
      <c r="I197" s="9">
        <v>30</v>
      </c>
      <c r="J197" s="17" t="s">
        <v>307</v>
      </c>
      <c r="K197" s="17">
        <v>54</v>
      </c>
    </row>
    <row r="198" spans="1:18" s="7" customFormat="1" ht="63">
      <c r="A198" s="31">
        <v>186</v>
      </c>
      <c r="B198" s="8" t="s">
        <v>156</v>
      </c>
      <c r="C198" s="8" t="s">
        <v>161</v>
      </c>
      <c r="D198" s="8" t="s">
        <v>290</v>
      </c>
      <c r="E198" s="10">
        <v>2485.95</v>
      </c>
      <c r="F198" s="10">
        <v>1960</v>
      </c>
      <c r="G198" s="10">
        <v>400</v>
      </c>
      <c r="H198" s="10">
        <v>108.95</v>
      </c>
      <c r="I198" s="10">
        <v>17</v>
      </c>
      <c r="J198" s="10" t="s">
        <v>308</v>
      </c>
      <c r="K198" s="8">
        <v>54</v>
      </c>
      <c r="L198" s="4"/>
      <c r="M198" s="5"/>
      <c r="N198" s="5"/>
      <c r="O198" s="5"/>
      <c r="P198" s="5"/>
      <c r="Q198" s="5"/>
      <c r="R198" s="6"/>
    </row>
    <row r="199" spans="1:11" ht="47.25">
      <c r="A199" s="31">
        <v>187</v>
      </c>
      <c r="B199" s="17" t="s">
        <v>204</v>
      </c>
      <c r="C199" s="17" t="s">
        <v>360</v>
      </c>
      <c r="D199" s="17" t="s">
        <v>290</v>
      </c>
      <c r="E199" s="9">
        <f>SUM(F199:I199)</f>
        <v>2173.105</v>
      </c>
      <c r="F199" s="9">
        <v>1982.605</v>
      </c>
      <c r="G199" s="9">
        <v>52</v>
      </c>
      <c r="H199" s="9">
        <v>138.5</v>
      </c>
      <c r="I199" s="9">
        <v>0</v>
      </c>
      <c r="J199" s="17" t="s">
        <v>308</v>
      </c>
      <c r="K199" s="17">
        <v>53</v>
      </c>
    </row>
    <row r="200" spans="1:11" ht="47.25">
      <c r="A200" s="31">
        <v>188</v>
      </c>
      <c r="B200" s="17" t="s">
        <v>12</v>
      </c>
      <c r="C200" s="17" t="s">
        <v>78</v>
      </c>
      <c r="D200" s="17" t="s">
        <v>291</v>
      </c>
      <c r="E200" s="9">
        <v>798.1</v>
      </c>
      <c r="F200" s="9">
        <v>649.2</v>
      </c>
      <c r="G200" s="24">
        <v>43.9</v>
      </c>
      <c r="H200" s="9">
        <v>65</v>
      </c>
      <c r="I200" s="9">
        <v>40</v>
      </c>
      <c r="J200" s="17" t="s">
        <v>307</v>
      </c>
      <c r="K200" s="17">
        <v>52</v>
      </c>
    </row>
    <row r="201" spans="1:12" ht="80.25" customHeight="1">
      <c r="A201" s="31">
        <v>189</v>
      </c>
      <c r="B201" s="17" t="s">
        <v>357</v>
      </c>
      <c r="C201" s="17" t="s">
        <v>132</v>
      </c>
      <c r="D201" s="17" t="s">
        <v>305</v>
      </c>
      <c r="E201" s="9">
        <v>1771.228</v>
      </c>
      <c r="F201" s="9">
        <v>1262.89</v>
      </c>
      <c r="G201" s="9">
        <v>490.628</v>
      </c>
      <c r="H201" s="9">
        <v>0</v>
      </c>
      <c r="I201" s="9">
        <v>17.71</v>
      </c>
      <c r="J201" s="17" t="s">
        <v>307</v>
      </c>
      <c r="K201" s="17">
        <v>51</v>
      </c>
      <c r="L201" s="3"/>
    </row>
    <row r="202" spans="1:18" s="7" customFormat="1" ht="63">
      <c r="A202" s="31">
        <v>190</v>
      </c>
      <c r="B202" s="16" t="s">
        <v>12</v>
      </c>
      <c r="C202" s="17" t="s">
        <v>77</v>
      </c>
      <c r="D202" s="17" t="s">
        <v>294</v>
      </c>
      <c r="E202" s="9">
        <v>2081.86</v>
      </c>
      <c r="F202" s="9">
        <v>1717.36</v>
      </c>
      <c r="G202" s="24">
        <v>114.5</v>
      </c>
      <c r="H202" s="9">
        <v>200</v>
      </c>
      <c r="I202" s="9">
        <v>50</v>
      </c>
      <c r="J202" s="17" t="s">
        <v>309</v>
      </c>
      <c r="K202" s="17">
        <v>51</v>
      </c>
      <c r="L202" s="5"/>
      <c r="M202" s="5"/>
      <c r="N202" s="5"/>
      <c r="O202" s="5"/>
      <c r="P202" s="5"/>
      <c r="Q202" s="5"/>
      <c r="R202" s="6"/>
    </row>
    <row r="203" spans="1:11" ht="63">
      <c r="A203" s="31">
        <v>191</v>
      </c>
      <c r="B203" s="17" t="s">
        <v>61</v>
      </c>
      <c r="C203" s="17" t="s">
        <v>113</v>
      </c>
      <c r="D203" s="17" t="s">
        <v>289</v>
      </c>
      <c r="E203" s="9">
        <f>SUM(F203:I203)</f>
        <v>2000</v>
      </c>
      <c r="F203" s="9">
        <v>1865</v>
      </c>
      <c r="G203" s="9">
        <v>115</v>
      </c>
      <c r="H203" s="9">
        <v>20</v>
      </c>
      <c r="I203" s="9">
        <v>0</v>
      </c>
      <c r="J203" s="17" t="s">
        <v>307</v>
      </c>
      <c r="K203" s="17">
        <v>51</v>
      </c>
    </row>
    <row r="204" spans="1:11" ht="63">
      <c r="A204" s="31">
        <v>192</v>
      </c>
      <c r="B204" s="17" t="s">
        <v>61</v>
      </c>
      <c r="C204" s="17" t="s">
        <v>116</v>
      </c>
      <c r="D204" s="17" t="s">
        <v>289</v>
      </c>
      <c r="E204" s="9">
        <v>1999.998</v>
      </c>
      <c r="F204" s="9">
        <v>1826</v>
      </c>
      <c r="G204" s="9">
        <v>113.998</v>
      </c>
      <c r="H204" s="9">
        <v>40</v>
      </c>
      <c r="I204" s="9">
        <v>20</v>
      </c>
      <c r="J204" s="17" t="s">
        <v>307</v>
      </c>
      <c r="K204" s="17">
        <v>50</v>
      </c>
    </row>
    <row r="205" spans="1:11" ht="78.75">
      <c r="A205" s="31">
        <v>193</v>
      </c>
      <c r="B205" s="17" t="s">
        <v>61</v>
      </c>
      <c r="C205" s="17" t="s">
        <v>118</v>
      </c>
      <c r="D205" s="17" t="s">
        <v>293</v>
      </c>
      <c r="E205" s="9">
        <v>1999.998</v>
      </c>
      <c r="F205" s="9">
        <v>1826</v>
      </c>
      <c r="G205" s="9">
        <v>113.998</v>
      </c>
      <c r="H205" s="9">
        <v>20</v>
      </c>
      <c r="I205" s="9">
        <v>40</v>
      </c>
      <c r="J205" s="17" t="s">
        <v>307</v>
      </c>
      <c r="K205" s="17">
        <v>50</v>
      </c>
    </row>
    <row r="206" spans="1:11" ht="63">
      <c r="A206" s="31">
        <v>194</v>
      </c>
      <c r="B206" s="8" t="s">
        <v>75</v>
      </c>
      <c r="C206" s="8" t="s">
        <v>192</v>
      </c>
      <c r="D206" s="8" t="s">
        <v>293</v>
      </c>
      <c r="E206" s="10">
        <v>1353.56</v>
      </c>
      <c r="F206" s="10">
        <v>1180</v>
      </c>
      <c r="G206" s="10">
        <v>82.6</v>
      </c>
      <c r="H206" s="10">
        <v>20.96</v>
      </c>
      <c r="I206" s="10">
        <v>70</v>
      </c>
      <c r="J206" s="17" t="s">
        <v>307</v>
      </c>
      <c r="K206" s="8">
        <v>48</v>
      </c>
    </row>
    <row r="207" spans="1:11" ht="47.25">
      <c r="A207" s="31">
        <v>195</v>
      </c>
      <c r="B207" s="17" t="s">
        <v>233</v>
      </c>
      <c r="C207" s="17" t="s">
        <v>261</v>
      </c>
      <c r="D207" s="17" t="s">
        <v>293</v>
      </c>
      <c r="E207" s="9">
        <f>SUM(F207:I207)</f>
        <v>2200.5029999999997</v>
      </c>
      <c r="F207" s="9">
        <v>1794.879</v>
      </c>
      <c r="G207" s="9">
        <v>105.624</v>
      </c>
      <c r="H207" s="9">
        <v>250</v>
      </c>
      <c r="I207" s="9">
        <v>50</v>
      </c>
      <c r="J207" s="17" t="s">
        <v>307</v>
      </c>
      <c r="K207" s="17">
        <v>48</v>
      </c>
    </row>
    <row r="208" spans="1:11" ht="78.75">
      <c r="A208" s="31">
        <v>196</v>
      </c>
      <c r="B208" s="8" t="s">
        <v>156</v>
      </c>
      <c r="C208" s="8" t="s">
        <v>157</v>
      </c>
      <c r="D208" s="8" t="s">
        <v>289</v>
      </c>
      <c r="E208" s="9">
        <v>2002.01</v>
      </c>
      <c r="F208" s="9">
        <v>1901.01</v>
      </c>
      <c r="G208" s="9">
        <v>10</v>
      </c>
      <c r="H208" s="9">
        <v>41</v>
      </c>
      <c r="I208" s="9">
        <v>50</v>
      </c>
      <c r="J208" s="10" t="s">
        <v>308</v>
      </c>
      <c r="K208" s="17">
        <v>48</v>
      </c>
    </row>
    <row r="209" spans="1:11" ht="94.5">
      <c r="A209" s="31">
        <v>197</v>
      </c>
      <c r="B209" s="8" t="s">
        <v>156</v>
      </c>
      <c r="C209" s="8" t="s">
        <v>160</v>
      </c>
      <c r="D209" s="8" t="s">
        <v>295</v>
      </c>
      <c r="E209" s="9">
        <v>1999.01</v>
      </c>
      <c r="F209" s="9">
        <v>1904.01</v>
      </c>
      <c r="G209" s="9">
        <v>0</v>
      </c>
      <c r="H209" s="9">
        <v>55</v>
      </c>
      <c r="I209" s="9">
        <v>40</v>
      </c>
      <c r="J209" s="10" t="s">
        <v>308</v>
      </c>
      <c r="K209" s="17">
        <v>48</v>
      </c>
    </row>
    <row r="210" spans="1:11" ht="63">
      <c r="A210" s="31">
        <v>198</v>
      </c>
      <c r="B210" s="17" t="s">
        <v>66</v>
      </c>
      <c r="C210" s="17" t="s">
        <v>140</v>
      </c>
      <c r="D210" s="17" t="s">
        <v>292</v>
      </c>
      <c r="E210" s="9">
        <v>1901.80116</v>
      </c>
      <c r="F210" s="9">
        <v>1612.72738</v>
      </c>
      <c r="G210" s="9">
        <v>243.07378</v>
      </c>
      <c r="H210" s="9">
        <v>16</v>
      </c>
      <c r="I210" s="9">
        <v>30</v>
      </c>
      <c r="J210" s="17" t="s">
        <v>307</v>
      </c>
      <c r="K210" s="17">
        <v>46</v>
      </c>
    </row>
    <row r="211" spans="1:11" ht="78.75">
      <c r="A211" s="31">
        <v>199</v>
      </c>
      <c r="B211" s="17" t="s">
        <v>62</v>
      </c>
      <c r="C211" s="17" t="s">
        <v>361</v>
      </c>
      <c r="D211" s="17" t="s">
        <v>289</v>
      </c>
      <c r="E211" s="9">
        <v>1868.6</v>
      </c>
      <c r="F211" s="9">
        <v>1754.6</v>
      </c>
      <c r="G211" s="9">
        <v>95.32</v>
      </c>
      <c r="H211" s="9">
        <v>18.68</v>
      </c>
      <c r="I211" s="9">
        <v>0</v>
      </c>
      <c r="J211" s="17" t="s">
        <v>309</v>
      </c>
      <c r="K211" s="17">
        <v>46</v>
      </c>
    </row>
    <row r="212" spans="1:11" ht="47.25">
      <c r="A212" s="31">
        <v>200</v>
      </c>
      <c r="B212" s="8" t="s">
        <v>75</v>
      </c>
      <c r="C212" s="8" t="s">
        <v>189</v>
      </c>
      <c r="D212" s="8" t="s">
        <v>290</v>
      </c>
      <c r="E212" s="10">
        <v>2000</v>
      </c>
      <c r="F212" s="10">
        <v>1808</v>
      </c>
      <c r="G212" s="10">
        <v>122</v>
      </c>
      <c r="H212" s="10">
        <v>30</v>
      </c>
      <c r="I212" s="10">
        <v>40</v>
      </c>
      <c r="J212" s="17" t="s">
        <v>307</v>
      </c>
      <c r="K212" s="8">
        <v>46</v>
      </c>
    </row>
    <row r="213" spans="1:11" ht="125.25" customHeight="1">
      <c r="A213" s="31">
        <v>201</v>
      </c>
      <c r="B213" s="17" t="s">
        <v>62</v>
      </c>
      <c r="C213" s="17" t="s">
        <v>120</v>
      </c>
      <c r="D213" s="17" t="s">
        <v>292</v>
      </c>
      <c r="E213" s="9">
        <v>1980.2</v>
      </c>
      <c r="F213" s="9">
        <v>1859.4</v>
      </c>
      <c r="G213" s="9">
        <v>101</v>
      </c>
      <c r="H213" s="9">
        <v>19.8</v>
      </c>
      <c r="I213" s="9">
        <v>0</v>
      </c>
      <c r="J213" s="17" t="s">
        <v>309</v>
      </c>
      <c r="K213" s="17">
        <v>46</v>
      </c>
    </row>
    <row r="214" spans="1:11" ht="78.75">
      <c r="A214" s="31">
        <v>202</v>
      </c>
      <c r="B214" s="8" t="s">
        <v>75</v>
      </c>
      <c r="C214" s="8" t="s">
        <v>362</v>
      </c>
      <c r="D214" s="8" t="s">
        <v>292</v>
      </c>
      <c r="E214" s="10">
        <v>963.111</v>
      </c>
      <c r="F214" s="10">
        <v>879.111</v>
      </c>
      <c r="G214" s="10">
        <v>0</v>
      </c>
      <c r="H214" s="10">
        <v>64</v>
      </c>
      <c r="I214" s="10">
        <v>20</v>
      </c>
      <c r="J214" s="17" t="s">
        <v>307</v>
      </c>
      <c r="K214" s="8">
        <v>45</v>
      </c>
    </row>
    <row r="215" spans="1:11" ht="63">
      <c r="A215" s="31">
        <v>203</v>
      </c>
      <c r="B215" s="17" t="s">
        <v>22</v>
      </c>
      <c r="C215" s="17" t="s">
        <v>316</v>
      </c>
      <c r="D215" s="17" t="s">
        <v>289</v>
      </c>
      <c r="E215" s="9">
        <v>2000</v>
      </c>
      <c r="F215" s="9">
        <v>1721.7</v>
      </c>
      <c r="G215" s="9">
        <v>115.8</v>
      </c>
      <c r="H215" s="9">
        <v>112.5</v>
      </c>
      <c r="I215" s="9">
        <v>50</v>
      </c>
      <c r="J215" s="17" t="s">
        <v>307</v>
      </c>
      <c r="K215" s="17">
        <v>45</v>
      </c>
    </row>
    <row r="216" spans="1:11" ht="47.25">
      <c r="A216" s="31">
        <v>204</v>
      </c>
      <c r="B216" s="8" t="s">
        <v>182</v>
      </c>
      <c r="C216" s="8" t="s">
        <v>364</v>
      </c>
      <c r="D216" s="8" t="s">
        <v>290</v>
      </c>
      <c r="E216" s="9">
        <v>2859</v>
      </c>
      <c r="F216" s="9">
        <v>2000</v>
      </c>
      <c r="G216" s="9">
        <v>759</v>
      </c>
      <c r="H216" s="9">
        <v>50</v>
      </c>
      <c r="I216" s="9">
        <v>50</v>
      </c>
      <c r="J216" s="17" t="s">
        <v>308</v>
      </c>
      <c r="K216" s="17">
        <v>43</v>
      </c>
    </row>
    <row r="217" spans="1:11" ht="78.75">
      <c r="A217" s="31">
        <v>205</v>
      </c>
      <c r="B217" s="17" t="s">
        <v>66</v>
      </c>
      <c r="C217" s="17" t="s">
        <v>366</v>
      </c>
      <c r="D217" s="17" t="s">
        <v>292</v>
      </c>
      <c r="E217" s="9">
        <v>2000.012</v>
      </c>
      <c r="F217" s="9">
        <v>1696.0102</v>
      </c>
      <c r="G217" s="9">
        <v>270.0018</v>
      </c>
      <c r="H217" s="9">
        <v>34</v>
      </c>
      <c r="I217" s="9">
        <v>0</v>
      </c>
      <c r="J217" s="17" t="s">
        <v>307</v>
      </c>
      <c r="K217" s="17">
        <v>42</v>
      </c>
    </row>
    <row r="218" spans="1:11" ht="63">
      <c r="A218" s="31">
        <v>206</v>
      </c>
      <c r="B218" s="17" t="s">
        <v>66</v>
      </c>
      <c r="C218" s="17" t="s">
        <v>365</v>
      </c>
      <c r="D218" s="17" t="s">
        <v>292</v>
      </c>
      <c r="E218" s="9">
        <v>1959.62968</v>
      </c>
      <c r="F218" s="9">
        <v>1661.76597</v>
      </c>
      <c r="G218" s="9">
        <v>277.86371</v>
      </c>
      <c r="H218" s="9">
        <v>20</v>
      </c>
      <c r="I218" s="9">
        <v>0</v>
      </c>
      <c r="J218" s="17" t="s">
        <v>307</v>
      </c>
      <c r="K218" s="17">
        <v>41</v>
      </c>
    </row>
    <row r="219" spans="1:11" ht="47.25">
      <c r="A219" s="31">
        <v>207</v>
      </c>
      <c r="B219" s="17" t="s">
        <v>22</v>
      </c>
      <c r="C219" s="17" t="s">
        <v>339</v>
      </c>
      <c r="D219" s="17" t="s">
        <v>291</v>
      </c>
      <c r="E219" s="9">
        <v>2000</v>
      </c>
      <c r="F219" s="9">
        <v>1774</v>
      </c>
      <c r="G219" s="9">
        <v>126</v>
      </c>
      <c r="H219" s="9">
        <v>55</v>
      </c>
      <c r="I219" s="9">
        <v>45</v>
      </c>
      <c r="J219" s="17" t="s">
        <v>307</v>
      </c>
      <c r="K219" s="17">
        <v>41</v>
      </c>
    </row>
    <row r="220" spans="1:11" ht="78.75">
      <c r="A220" s="31">
        <v>208</v>
      </c>
      <c r="B220" s="17" t="s">
        <v>66</v>
      </c>
      <c r="C220" s="17" t="s">
        <v>367</v>
      </c>
      <c r="D220" s="17" t="s">
        <v>292</v>
      </c>
      <c r="E220" s="9">
        <v>1404.7778</v>
      </c>
      <c r="F220" s="9">
        <v>1191.2516</v>
      </c>
      <c r="G220" s="9">
        <v>157.5262</v>
      </c>
      <c r="H220" s="9">
        <v>56</v>
      </c>
      <c r="I220" s="9">
        <v>0</v>
      </c>
      <c r="J220" s="17" t="s">
        <v>307</v>
      </c>
      <c r="K220" s="17">
        <v>40</v>
      </c>
    </row>
    <row r="221" spans="1:11" ht="47.25">
      <c r="A221" s="31">
        <v>209</v>
      </c>
      <c r="B221" s="16" t="s">
        <v>23</v>
      </c>
      <c r="C221" s="17" t="s">
        <v>368</v>
      </c>
      <c r="D221" s="17" t="s">
        <v>290</v>
      </c>
      <c r="E221" s="9">
        <f>F221+G221+H221+I221</f>
        <v>2150</v>
      </c>
      <c r="F221" s="9">
        <v>1910.1</v>
      </c>
      <c r="G221" s="9">
        <v>89.9</v>
      </c>
      <c r="H221" s="9">
        <v>50</v>
      </c>
      <c r="I221" s="9">
        <v>100</v>
      </c>
      <c r="J221" s="17" t="s">
        <v>307</v>
      </c>
      <c r="K221" s="17">
        <v>40</v>
      </c>
    </row>
    <row r="222" spans="1:11" ht="63">
      <c r="A222" s="31">
        <v>210</v>
      </c>
      <c r="B222" s="17" t="s">
        <v>64</v>
      </c>
      <c r="C222" s="17" t="s">
        <v>127</v>
      </c>
      <c r="D222" s="17" t="s">
        <v>292</v>
      </c>
      <c r="E222" s="9">
        <v>1041.493</v>
      </c>
      <c r="F222" s="9">
        <v>792.583</v>
      </c>
      <c r="G222" s="9">
        <v>236.91</v>
      </c>
      <c r="H222" s="9">
        <v>12</v>
      </c>
      <c r="I222" s="9">
        <v>0</v>
      </c>
      <c r="J222" s="17" t="s">
        <v>307</v>
      </c>
      <c r="K222" s="17">
        <v>39</v>
      </c>
    </row>
    <row r="223" spans="1:11" ht="63">
      <c r="A223" s="31">
        <v>211</v>
      </c>
      <c r="B223" s="16" t="s">
        <v>23</v>
      </c>
      <c r="C223" s="17" t="s">
        <v>27</v>
      </c>
      <c r="D223" s="17" t="s">
        <v>290</v>
      </c>
      <c r="E223" s="9">
        <f>F223+G223+H223+I223</f>
        <v>1065</v>
      </c>
      <c r="F223" s="9">
        <v>957</v>
      </c>
      <c r="G223" s="9">
        <v>43</v>
      </c>
      <c r="H223" s="9">
        <v>65</v>
      </c>
      <c r="I223" s="9">
        <v>0</v>
      </c>
      <c r="J223" s="17" t="s">
        <v>307</v>
      </c>
      <c r="K223" s="17">
        <v>39</v>
      </c>
    </row>
    <row r="224" spans="1:11" ht="47.25">
      <c r="A224" s="31">
        <v>212</v>
      </c>
      <c r="B224" s="17" t="s">
        <v>22</v>
      </c>
      <c r="C224" s="17" t="s">
        <v>323</v>
      </c>
      <c r="D224" s="17" t="s">
        <v>291</v>
      </c>
      <c r="E224" s="9">
        <v>2000</v>
      </c>
      <c r="F224" s="9">
        <v>1665.5</v>
      </c>
      <c r="G224" s="9">
        <v>112</v>
      </c>
      <c r="H224" s="9">
        <v>22.5</v>
      </c>
      <c r="I224" s="9">
        <v>200</v>
      </c>
      <c r="J224" s="17" t="s">
        <v>307</v>
      </c>
      <c r="K224" s="17">
        <v>39</v>
      </c>
    </row>
    <row r="225" spans="1:11" ht="78.75">
      <c r="A225" s="31">
        <v>213</v>
      </c>
      <c r="B225" s="17" t="s">
        <v>233</v>
      </c>
      <c r="C225" s="17" t="s">
        <v>234</v>
      </c>
      <c r="D225" s="17" t="s">
        <v>293</v>
      </c>
      <c r="E225" s="9">
        <f>SUM(F225:I225)</f>
        <v>1969.4279999999999</v>
      </c>
      <c r="F225" s="9">
        <v>1855.201</v>
      </c>
      <c r="G225" s="9">
        <v>94.533</v>
      </c>
      <c r="H225" s="9">
        <v>19.694</v>
      </c>
      <c r="I225" s="9">
        <v>0</v>
      </c>
      <c r="J225" s="17" t="s">
        <v>309</v>
      </c>
      <c r="K225" s="17">
        <v>39</v>
      </c>
    </row>
    <row r="226" spans="1:11" ht="47.25">
      <c r="A226" s="31">
        <v>214</v>
      </c>
      <c r="B226" s="17" t="s">
        <v>219</v>
      </c>
      <c r="C226" s="17" t="s">
        <v>370</v>
      </c>
      <c r="D226" s="17" t="s">
        <v>290</v>
      </c>
      <c r="E226" s="9">
        <f>SUM(F226:I226)</f>
        <v>1999.999</v>
      </c>
      <c r="F226" s="9">
        <v>1895.999</v>
      </c>
      <c r="G226" s="9">
        <v>84</v>
      </c>
      <c r="H226" s="9">
        <v>20</v>
      </c>
      <c r="I226" s="9">
        <v>0</v>
      </c>
      <c r="J226" s="17" t="s">
        <v>308</v>
      </c>
      <c r="K226" s="17">
        <v>39</v>
      </c>
    </row>
    <row r="227" spans="1:11" ht="47.25">
      <c r="A227" s="31">
        <v>215</v>
      </c>
      <c r="B227" s="8" t="s">
        <v>163</v>
      </c>
      <c r="C227" s="8" t="s">
        <v>371</v>
      </c>
      <c r="D227" s="8" t="s">
        <v>290</v>
      </c>
      <c r="E227" s="10">
        <v>2042.62</v>
      </c>
      <c r="F227" s="10">
        <v>1893.5</v>
      </c>
      <c r="G227" s="10">
        <v>87.83</v>
      </c>
      <c r="H227" s="10">
        <v>20.43</v>
      </c>
      <c r="I227" s="10">
        <v>40.86</v>
      </c>
      <c r="J227" s="10" t="s">
        <v>308</v>
      </c>
      <c r="K227" s="8">
        <v>37</v>
      </c>
    </row>
    <row r="228" spans="1:11" ht="47.25">
      <c r="A228" s="31">
        <v>216</v>
      </c>
      <c r="B228" s="17" t="s">
        <v>35</v>
      </c>
      <c r="C228" s="17" t="s">
        <v>49</v>
      </c>
      <c r="D228" s="17" t="s">
        <v>290</v>
      </c>
      <c r="E228" s="9">
        <f>F228+G228+H228+I228</f>
        <v>3072.9132</v>
      </c>
      <c r="F228" s="9">
        <v>1929.71861</v>
      </c>
      <c r="G228" s="9">
        <v>1112.39459</v>
      </c>
      <c r="H228" s="9">
        <v>30.8</v>
      </c>
      <c r="I228" s="9">
        <v>0</v>
      </c>
      <c r="J228" s="17" t="s">
        <v>307</v>
      </c>
      <c r="K228" s="17">
        <v>37</v>
      </c>
    </row>
    <row r="229" spans="1:11" ht="47.25">
      <c r="A229" s="31">
        <v>217</v>
      </c>
      <c r="B229" s="17" t="s">
        <v>35</v>
      </c>
      <c r="C229" s="17" t="s">
        <v>43</v>
      </c>
      <c r="D229" s="17" t="s">
        <v>290</v>
      </c>
      <c r="E229" s="9">
        <f>F229+G229+H229+I229</f>
        <v>3153.8883299999998</v>
      </c>
      <c r="F229" s="9">
        <v>1980.64187</v>
      </c>
      <c r="G229" s="9">
        <v>1123.24646</v>
      </c>
      <c r="H229" s="9">
        <v>50</v>
      </c>
      <c r="I229" s="9">
        <v>0</v>
      </c>
      <c r="J229" s="17" t="s">
        <v>307</v>
      </c>
      <c r="K229" s="17">
        <v>37</v>
      </c>
    </row>
    <row r="230" spans="1:11" ht="47.25">
      <c r="A230" s="31">
        <v>218</v>
      </c>
      <c r="B230" s="17" t="s">
        <v>14</v>
      </c>
      <c r="C230" s="17" t="s">
        <v>85</v>
      </c>
      <c r="D230" s="17" t="s">
        <v>293</v>
      </c>
      <c r="E230" s="9">
        <v>469.8</v>
      </c>
      <c r="F230" s="9">
        <v>428</v>
      </c>
      <c r="G230" s="9">
        <v>27.7</v>
      </c>
      <c r="H230" s="9">
        <v>14.1</v>
      </c>
      <c r="I230" s="9">
        <v>0</v>
      </c>
      <c r="J230" s="17" t="s">
        <v>309</v>
      </c>
      <c r="K230" s="17">
        <v>36</v>
      </c>
    </row>
    <row r="231" spans="1:11" ht="47.25">
      <c r="A231" s="31">
        <v>219</v>
      </c>
      <c r="B231" s="17" t="s">
        <v>18</v>
      </c>
      <c r="C231" s="17" t="s">
        <v>98</v>
      </c>
      <c r="D231" s="17" t="s">
        <v>291</v>
      </c>
      <c r="E231" s="9">
        <v>692.2</v>
      </c>
      <c r="F231" s="9">
        <v>652.2</v>
      </c>
      <c r="G231" s="9">
        <v>10</v>
      </c>
      <c r="H231" s="9">
        <v>20</v>
      </c>
      <c r="I231" s="9">
        <v>10</v>
      </c>
      <c r="J231" s="17" t="s">
        <v>307</v>
      </c>
      <c r="K231" s="17">
        <v>36</v>
      </c>
    </row>
    <row r="232" spans="1:11" ht="47.25">
      <c r="A232" s="31">
        <v>220</v>
      </c>
      <c r="B232" s="17" t="s">
        <v>14</v>
      </c>
      <c r="C232" s="17" t="s">
        <v>90</v>
      </c>
      <c r="D232" s="17" t="s">
        <v>291</v>
      </c>
      <c r="E232" s="9">
        <v>1325</v>
      </c>
      <c r="F232" s="9">
        <v>1167.37</v>
      </c>
      <c r="G232" s="9">
        <v>78.13</v>
      </c>
      <c r="H232" s="9">
        <v>79.5</v>
      </c>
      <c r="I232" s="9">
        <v>0</v>
      </c>
      <c r="J232" s="17" t="s">
        <v>309</v>
      </c>
      <c r="K232" s="17">
        <v>36</v>
      </c>
    </row>
    <row r="233" spans="1:11" ht="78.75">
      <c r="A233" s="31">
        <v>221</v>
      </c>
      <c r="B233" s="17" t="s">
        <v>372</v>
      </c>
      <c r="C233" s="17" t="s">
        <v>373</v>
      </c>
      <c r="D233" s="17" t="s">
        <v>293</v>
      </c>
      <c r="E233" s="9">
        <f>SUM(F233:I233)</f>
        <v>1800</v>
      </c>
      <c r="F233" s="9">
        <v>1700</v>
      </c>
      <c r="G233" s="9">
        <v>0</v>
      </c>
      <c r="H233" s="9">
        <v>100</v>
      </c>
      <c r="I233" s="9">
        <v>0</v>
      </c>
      <c r="J233" s="17" t="s">
        <v>308</v>
      </c>
      <c r="K233" s="17">
        <v>36</v>
      </c>
    </row>
    <row r="234" spans="1:11" ht="63">
      <c r="A234" s="31">
        <v>222</v>
      </c>
      <c r="B234" s="17" t="s">
        <v>220</v>
      </c>
      <c r="C234" s="17" t="s">
        <v>375</v>
      </c>
      <c r="D234" s="17" t="s">
        <v>293</v>
      </c>
      <c r="E234" s="9">
        <f>SUM(F234:I234)</f>
        <v>594.4</v>
      </c>
      <c r="F234" s="9">
        <v>563.1</v>
      </c>
      <c r="G234" s="9">
        <v>25</v>
      </c>
      <c r="H234" s="9">
        <v>6.3</v>
      </c>
      <c r="I234" s="9">
        <v>0</v>
      </c>
      <c r="J234" s="17" t="s">
        <v>308</v>
      </c>
      <c r="K234" s="17">
        <v>35</v>
      </c>
    </row>
    <row r="235" spans="1:11" ht="47.25">
      <c r="A235" s="31">
        <v>223</v>
      </c>
      <c r="B235" s="8" t="s">
        <v>279</v>
      </c>
      <c r="C235" s="17" t="s">
        <v>280</v>
      </c>
      <c r="D235" s="8" t="s">
        <v>290</v>
      </c>
      <c r="E235" s="9">
        <v>2099.69</v>
      </c>
      <c r="F235" s="9">
        <v>1629.36</v>
      </c>
      <c r="G235" s="9">
        <v>429.13</v>
      </c>
      <c r="H235" s="9">
        <v>41.2</v>
      </c>
      <c r="I235" s="9">
        <v>0</v>
      </c>
      <c r="J235" s="10" t="s">
        <v>308</v>
      </c>
      <c r="K235" s="17">
        <v>35</v>
      </c>
    </row>
    <row r="236" spans="1:11" ht="47.25">
      <c r="A236" s="31">
        <v>224</v>
      </c>
      <c r="B236" s="17" t="s">
        <v>22</v>
      </c>
      <c r="C236" s="17" t="s">
        <v>369</v>
      </c>
      <c r="D236" s="17" t="s">
        <v>291</v>
      </c>
      <c r="E236" s="9">
        <v>2000</v>
      </c>
      <c r="F236" s="9">
        <v>1721.7</v>
      </c>
      <c r="G236" s="9">
        <v>115.8</v>
      </c>
      <c r="H236" s="9">
        <v>112.5</v>
      </c>
      <c r="I236" s="9">
        <v>50</v>
      </c>
      <c r="J236" s="17" t="s">
        <v>307</v>
      </c>
      <c r="K236" s="17">
        <v>35</v>
      </c>
    </row>
    <row r="237" spans="1:11" ht="47.25">
      <c r="A237" s="31">
        <v>225</v>
      </c>
      <c r="B237" s="16" t="s">
        <v>23</v>
      </c>
      <c r="C237" s="17" t="s">
        <v>25</v>
      </c>
      <c r="D237" s="17" t="s">
        <v>293</v>
      </c>
      <c r="E237" s="9">
        <f>F237+G237+H237+I237</f>
        <v>1993.79</v>
      </c>
      <c r="F237" s="9">
        <v>1838.09</v>
      </c>
      <c r="G237" s="24">
        <v>85.8</v>
      </c>
      <c r="H237" s="9">
        <v>19.9</v>
      </c>
      <c r="I237" s="9">
        <v>50</v>
      </c>
      <c r="J237" s="17" t="s">
        <v>307</v>
      </c>
      <c r="K237" s="17">
        <v>35</v>
      </c>
    </row>
    <row r="238" spans="1:11" ht="47.25">
      <c r="A238" s="31">
        <v>226</v>
      </c>
      <c r="B238" s="17" t="s">
        <v>206</v>
      </c>
      <c r="C238" s="17" t="s">
        <v>212</v>
      </c>
      <c r="D238" s="17" t="s">
        <v>295</v>
      </c>
      <c r="E238" s="9">
        <f>SUM(F238:I238)</f>
        <v>1999.9</v>
      </c>
      <c r="F238" s="9">
        <v>1889.9</v>
      </c>
      <c r="G238" s="9">
        <v>70</v>
      </c>
      <c r="H238" s="9">
        <v>40</v>
      </c>
      <c r="I238" s="9">
        <v>0</v>
      </c>
      <c r="J238" s="17" t="s">
        <v>308</v>
      </c>
      <c r="K238" s="17">
        <v>35</v>
      </c>
    </row>
    <row r="239" spans="1:11" ht="63">
      <c r="A239" s="31">
        <v>227</v>
      </c>
      <c r="B239" s="8" t="s">
        <v>163</v>
      </c>
      <c r="C239" s="8" t="s">
        <v>167</v>
      </c>
      <c r="D239" s="8" t="s">
        <v>289</v>
      </c>
      <c r="E239" s="10">
        <v>659.45</v>
      </c>
      <c r="F239" s="10">
        <v>611.31</v>
      </c>
      <c r="G239" s="10">
        <v>34.96</v>
      </c>
      <c r="H239" s="10">
        <v>6.59</v>
      </c>
      <c r="I239" s="10">
        <v>6.59</v>
      </c>
      <c r="J239" s="10" t="s">
        <v>308</v>
      </c>
      <c r="K239" s="8">
        <v>34</v>
      </c>
    </row>
    <row r="240" spans="1:11" ht="110.25">
      <c r="A240" s="31">
        <v>228</v>
      </c>
      <c r="B240" s="17" t="s">
        <v>58</v>
      </c>
      <c r="C240" s="17" t="s">
        <v>109</v>
      </c>
      <c r="D240" s="17" t="s">
        <v>292</v>
      </c>
      <c r="E240" s="9">
        <v>987.7</v>
      </c>
      <c r="F240" s="9">
        <v>859.3</v>
      </c>
      <c r="G240" s="9">
        <v>118.5</v>
      </c>
      <c r="H240" s="9">
        <v>9.9</v>
      </c>
      <c r="I240" s="9">
        <v>0</v>
      </c>
      <c r="J240" s="17" t="s">
        <v>307</v>
      </c>
      <c r="K240" s="17">
        <v>34</v>
      </c>
    </row>
    <row r="241" spans="1:11" ht="78.75">
      <c r="A241" s="31">
        <v>229</v>
      </c>
      <c r="B241" s="8" t="s">
        <v>74</v>
      </c>
      <c r="C241" s="8" t="s">
        <v>187</v>
      </c>
      <c r="D241" s="17" t="s">
        <v>290</v>
      </c>
      <c r="E241" s="10">
        <v>1927.021</v>
      </c>
      <c r="F241" s="10">
        <v>1788.521</v>
      </c>
      <c r="G241" s="10">
        <v>70</v>
      </c>
      <c r="H241" s="10">
        <v>33.5</v>
      </c>
      <c r="I241" s="10">
        <v>35</v>
      </c>
      <c r="J241" s="17" t="s">
        <v>307</v>
      </c>
      <c r="K241" s="8">
        <v>34</v>
      </c>
    </row>
    <row r="242" spans="1:11" ht="47.25">
      <c r="A242" s="31">
        <v>230</v>
      </c>
      <c r="B242" s="17" t="s">
        <v>35</v>
      </c>
      <c r="C242" s="17" t="s">
        <v>38</v>
      </c>
      <c r="D242" s="17" t="s">
        <v>290</v>
      </c>
      <c r="E242" s="9">
        <f>F242+G242+H242+I242</f>
        <v>3000</v>
      </c>
      <c r="F242" s="9">
        <v>1884</v>
      </c>
      <c r="G242" s="9">
        <v>1086</v>
      </c>
      <c r="H242" s="9">
        <v>0</v>
      </c>
      <c r="I242" s="9">
        <v>30</v>
      </c>
      <c r="J242" s="17" t="s">
        <v>307</v>
      </c>
      <c r="K242" s="17">
        <v>34</v>
      </c>
    </row>
    <row r="243" spans="1:11" ht="47.25">
      <c r="A243" s="31">
        <v>231</v>
      </c>
      <c r="B243" s="17" t="s">
        <v>35</v>
      </c>
      <c r="C243" s="17" t="s">
        <v>376</v>
      </c>
      <c r="D243" s="17" t="s">
        <v>290</v>
      </c>
      <c r="E243" s="9">
        <f>F243+G243+H243+I243</f>
        <v>3179.9800000000005</v>
      </c>
      <c r="F243" s="9">
        <v>1997.02744</v>
      </c>
      <c r="G243" s="9">
        <v>1151.15256</v>
      </c>
      <c r="H243" s="9">
        <v>0</v>
      </c>
      <c r="I243" s="9">
        <v>31.8</v>
      </c>
      <c r="J243" s="17" t="s">
        <v>307</v>
      </c>
      <c r="K243" s="17">
        <v>34</v>
      </c>
    </row>
    <row r="244" spans="1:11" ht="78.75">
      <c r="A244" s="31">
        <v>232</v>
      </c>
      <c r="B244" s="8" t="s">
        <v>179</v>
      </c>
      <c r="C244" s="8" t="s">
        <v>351</v>
      </c>
      <c r="D244" s="8" t="s">
        <v>338</v>
      </c>
      <c r="E244" s="9">
        <v>2150</v>
      </c>
      <c r="F244" s="9">
        <v>2000</v>
      </c>
      <c r="G244" s="9">
        <v>50</v>
      </c>
      <c r="H244" s="9">
        <v>0</v>
      </c>
      <c r="I244" s="9">
        <v>100</v>
      </c>
      <c r="J244" s="17" t="s">
        <v>308</v>
      </c>
      <c r="K244" s="17">
        <v>34</v>
      </c>
    </row>
    <row r="245" spans="1:11" ht="47.25">
      <c r="A245" s="31">
        <v>233</v>
      </c>
      <c r="B245" s="8" t="s">
        <v>174</v>
      </c>
      <c r="C245" s="8" t="s">
        <v>177</v>
      </c>
      <c r="D245" s="8" t="s">
        <v>293</v>
      </c>
      <c r="E245" s="9">
        <v>801.55</v>
      </c>
      <c r="F245" s="9">
        <v>753.45</v>
      </c>
      <c r="G245" s="9">
        <v>38.1</v>
      </c>
      <c r="H245" s="9">
        <v>10</v>
      </c>
      <c r="I245" s="9">
        <v>0</v>
      </c>
      <c r="J245" s="17" t="s">
        <v>308</v>
      </c>
      <c r="K245" s="17">
        <v>34</v>
      </c>
    </row>
    <row r="246" spans="1:11" ht="63">
      <c r="A246" s="31">
        <v>234</v>
      </c>
      <c r="B246" s="8" t="s">
        <v>179</v>
      </c>
      <c r="C246" s="8" t="s">
        <v>378</v>
      </c>
      <c r="D246" s="8" t="s">
        <v>293</v>
      </c>
      <c r="E246" s="9">
        <v>613.77</v>
      </c>
      <c r="F246" s="9">
        <v>546.26</v>
      </c>
      <c r="G246" s="9">
        <v>36.82</v>
      </c>
      <c r="H246" s="9">
        <v>30.69</v>
      </c>
      <c r="I246" s="9">
        <v>0</v>
      </c>
      <c r="J246" s="17" t="s">
        <v>308</v>
      </c>
      <c r="K246" s="17">
        <v>33</v>
      </c>
    </row>
    <row r="247" spans="1:11" ht="94.5">
      <c r="A247" s="31">
        <v>235</v>
      </c>
      <c r="B247" s="8" t="s">
        <v>276</v>
      </c>
      <c r="C247" s="17" t="s">
        <v>377</v>
      </c>
      <c r="D247" s="8" t="s">
        <v>295</v>
      </c>
      <c r="E247" s="9">
        <v>1995</v>
      </c>
      <c r="F247" s="9">
        <v>1635.9</v>
      </c>
      <c r="G247" s="9">
        <v>339.1</v>
      </c>
      <c r="H247" s="9">
        <v>20</v>
      </c>
      <c r="I247" s="9">
        <v>0</v>
      </c>
      <c r="J247" s="10" t="s">
        <v>308</v>
      </c>
      <c r="K247" s="17">
        <v>33</v>
      </c>
    </row>
    <row r="248" spans="1:11" ht="47.25">
      <c r="A248" s="31">
        <v>236</v>
      </c>
      <c r="B248" s="17" t="s">
        <v>236</v>
      </c>
      <c r="C248" s="17" t="s">
        <v>380</v>
      </c>
      <c r="D248" s="17" t="s">
        <v>290</v>
      </c>
      <c r="E248" s="9">
        <f>SUM(F248:I248)</f>
        <v>1990.7377999999999</v>
      </c>
      <c r="F248" s="9">
        <v>1855.1517</v>
      </c>
      <c r="G248" s="9">
        <v>95.5861</v>
      </c>
      <c r="H248" s="9">
        <v>40</v>
      </c>
      <c r="I248" s="9">
        <v>0</v>
      </c>
      <c r="J248" s="17" t="s">
        <v>307</v>
      </c>
      <c r="K248" s="17">
        <v>33</v>
      </c>
    </row>
    <row r="249" spans="1:11" ht="63">
      <c r="A249" s="31">
        <v>237</v>
      </c>
      <c r="B249" s="17" t="s">
        <v>232</v>
      </c>
      <c r="C249" s="17" t="s">
        <v>379</v>
      </c>
      <c r="D249" s="17" t="s">
        <v>292</v>
      </c>
      <c r="E249" s="9">
        <f>SUM(F249:I249)</f>
        <v>2112</v>
      </c>
      <c r="F249" s="9">
        <v>1982</v>
      </c>
      <c r="G249" s="9">
        <v>0</v>
      </c>
      <c r="H249" s="9">
        <v>30</v>
      </c>
      <c r="I249" s="9">
        <v>100</v>
      </c>
      <c r="J249" s="17" t="s">
        <v>309</v>
      </c>
      <c r="K249" s="17">
        <v>33</v>
      </c>
    </row>
    <row r="250" spans="1:11" ht="47.25">
      <c r="A250" s="31">
        <v>238</v>
      </c>
      <c r="B250" s="17" t="s">
        <v>15</v>
      </c>
      <c r="C250" s="17" t="s">
        <v>92</v>
      </c>
      <c r="D250" s="17" t="s">
        <v>295</v>
      </c>
      <c r="E250" s="9">
        <v>800</v>
      </c>
      <c r="F250" s="9">
        <v>664.8</v>
      </c>
      <c r="G250" s="9">
        <v>55.2</v>
      </c>
      <c r="H250" s="9">
        <v>40</v>
      </c>
      <c r="I250" s="9">
        <v>40</v>
      </c>
      <c r="J250" s="17" t="s">
        <v>309</v>
      </c>
      <c r="K250" s="17">
        <v>32</v>
      </c>
    </row>
    <row r="251" spans="1:11" ht="78.75">
      <c r="A251" s="31">
        <v>239</v>
      </c>
      <c r="B251" s="8" t="s">
        <v>179</v>
      </c>
      <c r="C251" s="8" t="s">
        <v>382</v>
      </c>
      <c r="D251" s="8" t="s">
        <v>289</v>
      </c>
      <c r="E251" s="9">
        <v>1611.34</v>
      </c>
      <c r="F251" s="9">
        <v>1411.34</v>
      </c>
      <c r="G251" s="9">
        <v>120</v>
      </c>
      <c r="H251" s="9">
        <v>30</v>
      </c>
      <c r="I251" s="9">
        <v>50</v>
      </c>
      <c r="J251" s="17" t="s">
        <v>308</v>
      </c>
      <c r="K251" s="17">
        <v>32</v>
      </c>
    </row>
    <row r="252" spans="1:11" ht="126">
      <c r="A252" s="31">
        <v>240</v>
      </c>
      <c r="B252" s="17" t="s">
        <v>58</v>
      </c>
      <c r="C252" s="17" t="s">
        <v>381</v>
      </c>
      <c r="D252" s="17" t="s">
        <v>292</v>
      </c>
      <c r="E252" s="9">
        <v>1777.57</v>
      </c>
      <c r="F252" s="9">
        <v>1546.49</v>
      </c>
      <c r="G252" s="9">
        <v>196.39</v>
      </c>
      <c r="H252" s="9">
        <v>17.78</v>
      </c>
      <c r="I252" s="9">
        <v>16.91</v>
      </c>
      <c r="J252" s="17" t="s">
        <v>307</v>
      </c>
      <c r="K252" s="17">
        <v>32</v>
      </c>
    </row>
    <row r="253" spans="1:11" ht="78.75">
      <c r="A253" s="31">
        <v>241</v>
      </c>
      <c r="B253" s="8" t="s">
        <v>179</v>
      </c>
      <c r="C253" s="8" t="s">
        <v>180</v>
      </c>
      <c r="D253" s="8" t="s">
        <v>338</v>
      </c>
      <c r="E253" s="9">
        <v>2033.06</v>
      </c>
      <c r="F253" s="9">
        <v>1797.23</v>
      </c>
      <c r="G253" s="9">
        <v>134.18</v>
      </c>
      <c r="H253" s="9">
        <v>16.65</v>
      </c>
      <c r="I253" s="9">
        <v>85</v>
      </c>
      <c r="J253" s="17" t="s">
        <v>308</v>
      </c>
      <c r="K253" s="17">
        <v>32</v>
      </c>
    </row>
    <row r="254" spans="1:11" ht="47.25">
      <c r="A254" s="31">
        <v>242</v>
      </c>
      <c r="B254" s="17" t="s">
        <v>232</v>
      </c>
      <c r="C254" s="17" t="s">
        <v>258</v>
      </c>
      <c r="D254" s="17" t="s">
        <v>290</v>
      </c>
      <c r="E254" s="9">
        <f>SUM(F254:I254)</f>
        <v>1976.915</v>
      </c>
      <c r="F254" s="9">
        <v>1804.923</v>
      </c>
      <c r="G254" s="9">
        <v>73.146</v>
      </c>
      <c r="H254" s="9">
        <v>98.846</v>
      </c>
      <c r="I254" s="9">
        <v>0</v>
      </c>
      <c r="J254" s="17" t="s">
        <v>309</v>
      </c>
      <c r="K254" s="17">
        <v>32</v>
      </c>
    </row>
    <row r="255" spans="1:11" ht="47.25">
      <c r="A255" s="31">
        <v>243</v>
      </c>
      <c r="B255" s="8" t="s">
        <v>163</v>
      </c>
      <c r="C255" s="8" t="s">
        <v>165</v>
      </c>
      <c r="D255" s="8" t="s">
        <v>290</v>
      </c>
      <c r="E255" s="10">
        <v>2042.62</v>
      </c>
      <c r="F255" s="10">
        <v>1893.5</v>
      </c>
      <c r="G255" s="10">
        <v>108.26</v>
      </c>
      <c r="H255" s="10">
        <v>20.43</v>
      </c>
      <c r="I255" s="10">
        <v>20.43</v>
      </c>
      <c r="J255" s="10" t="s">
        <v>308</v>
      </c>
      <c r="K255" s="8">
        <v>32</v>
      </c>
    </row>
    <row r="256" spans="1:11" ht="47.25">
      <c r="A256" s="31">
        <v>244</v>
      </c>
      <c r="B256" s="8" t="s">
        <v>163</v>
      </c>
      <c r="C256" s="8" t="s">
        <v>166</v>
      </c>
      <c r="D256" s="8" t="s">
        <v>290</v>
      </c>
      <c r="E256" s="10">
        <v>2042.62</v>
      </c>
      <c r="F256" s="10">
        <v>1893.5</v>
      </c>
      <c r="G256" s="10">
        <v>108.26</v>
      </c>
      <c r="H256" s="10">
        <v>20.43</v>
      </c>
      <c r="I256" s="10">
        <v>20.43</v>
      </c>
      <c r="J256" s="10" t="s">
        <v>308</v>
      </c>
      <c r="K256" s="8">
        <v>32</v>
      </c>
    </row>
    <row r="257" spans="1:11" ht="47.25">
      <c r="A257" s="31">
        <v>245</v>
      </c>
      <c r="B257" s="17" t="s">
        <v>219</v>
      </c>
      <c r="C257" s="17" t="s">
        <v>383</v>
      </c>
      <c r="D257" s="17" t="s">
        <v>290</v>
      </c>
      <c r="E257" s="9">
        <f>SUM(F257:I257)</f>
        <v>2150.1</v>
      </c>
      <c r="F257" s="9">
        <v>2000</v>
      </c>
      <c r="G257" s="9">
        <v>120</v>
      </c>
      <c r="H257" s="9">
        <v>30.1</v>
      </c>
      <c r="I257" s="9">
        <v>0</v>
      </c>
      <c r="J257" s="17" t="s">
        <v>308</v>
      </c>
      <c r="K257" s="17">
        <v>32</v>
      </c>
    </row>
    <row r="258" spans="1:11" ht="63">
      <c r="A258" s="31">
        <v>246</v>
      </c>
      <c r="B258" s="8" t="s">
        <v>179</v>
      </c>
      <c r="C258" s="8" t="s">
        <v>181</v>
      </c>
      <c r="D258" s="8" t="s">
        <v>293</v>
      </c>
      <c r="E258" s="9">
        <v>1921.99</v>
      </c>
      <c r="F258" s="9">
        <v>1795.14</v>
      </c>
      <c r="G258" s="9">
        <v>30.75</v>
      </c>
      <c r="H258" s="9">
        <v>0</v>
      </c>
      <c r="I258" s="9">
        <v>96.1</v>
      </c>
      <c r="J258" s="17" t="s">
        <v>308</v>
      </c>
      <c r="K258" s="17">
        <v>31</v>
      </c>
    </row>
    <row r="259" spans="1:11" ht="94.5">
      <c r="A259" s="31">
        <v>247</v>
      </c>
      <c r="B259" s="17" t="s">
        <v>35</v>
      </c>
      <c r="C259" s="17" t="s">
        <v>44</v>
      </c>
      <c r="D259" s="17" t="s">
        <v>293</v>
      </c>
      <c r="E259" s="9">
        <f>F259+G259+H259+I259</f>
        <v>3185.0000000000005</v>
      </c>
      <c r="F259" s="9">
        <v>2000</v>
      </c>
      <c r="G259" s="9">
        <v>1152.97</v>
      </c>
      <c r="H259" s="9">
        <v>32.03</v>
      </c>
      <c r="I259" s="9">
        <v>0</v>
      </c>
      <c r="J259" s="17" t="s">
        <v>307</v>
      </c>
      <c r="K259" s="17">
        <v>31</v>
      </c>
    </row>
    <row r="260" spans="1:11" ht="94.5">
      <c r="A260" s="31">
        <v>248</v>
      </c>
      <c r="B260" s="17" t="s">
        <v>35</v>
      </c>
      <c r="C260" s="17" t="s">
        <v>45</v>
      </c>
      <c r="D260" s="17" t="s">
        <v>293</v>
      </c>
      <c r="E260" s="9">
        <f>F260+G260+H260+I260</f>
        <v>3185.0000000000005</v>
      </c>
      <c r="F260" s="9">
        <v>2000</v>
      </c>
      <c r="G260" s="9">
        <v>1152.97</v>
      </c>
      <c r="H260" s="9">
        <v>32.03</v>
      </c>
      <c r="I260" s="9">
        <v>0</v>
      </c>
      <c r="J260" s="17" t="s">
        <v>307</v>
      </c>
      <c r="K260" s="17">
        <v>31</v>
      </c>
    </row>
    <row r="261" spans="1:11" ht="63">
      <c r="A261" s="31">
        <v>249</v>
      </c>
      <c r="B261" s="8" t="s">
        <v>179</v>
      </c>
      <c r="C261" s="8" t="s">
        <v>385</v>
      </c>
      <c r="D261" s="8" t="s">
        <v>293</v>
      </c>
      <c r="E261" s="9">
        <v>288.4</v>
      </c>
      <c r="F261" s="9">
        <v>266.5</v>
      </c>
      <c r="G261" s="9">
        <v>19</v>
      </c>
      <c r="H261" s="9">
        <v>2.9</v>
      </c>
      <c r="I261" s="9">
        <v>0</v>
      </c>
      <c r="J261" s="17" t="s">
        <v>308</v>
      </c>
      <c r="K261" s="17">
        <v>30</v>
      </c>
    </row>
    <row r="262" spans="1:11" ht="47.25">
      <c r="A262" s="31">
        <v>250</v>
      </c>
      <c r="B262" s="17" t="s">
        <v>236</v>
      </c>
      <c r="C262" s="17" t="s">
        <v>384</v>
      </c>
      <c r="D262" s="17" t="s">
        <v>295</v>
      </c>
      <c r="E262" s="9">
        <f>SUM(F262:I262)</f>
        <v>1999.9950000000001</v>
      </c>
      <c r="F262" s="9">
        <v>1811.65</v>
      </c>
      <c r="G262" s="9">
        <v>93.345</v>
      </c>
      <c r="H262" s="9">
        <v>45</v>
      </c>
      <c r="I262" s="9">
        <v>50</v>
      </c>
      <c r="J262" s="17" t="s">
        <v>307</v>
      </c>
      <c r="K262" s="17">
        <v>30</v>
      </c>
    </row>
    <row r="263" spans="1:11" ht="47.25">
      <c r="A263" s="31">
        <v>251</v>
      </c>
      <c r="B263" s="17" t="s">
        <v>231</v>
      </c>
      <c r="C263" s="17" t="s">
        <v>254</v>
      </c>
      <c r="D263" s="17" t="s">
        <v>290</v>
      </c>
      <c r="E263" s="9">
        <f>SUM(F263:I263)</f>
        <v>1983.5520000000001</v>
      </c>
      <c r="F263" s="9">
        <v>1920.152</v>
      </c>
      <c r="G263" s="9">
        <v>43.5</v>
      </c>
      <c r="H263" s="9">
        <v>19.9</v>
      </c>
      <c r="I263" s="9">
        <v>0</v>
      </c>
      <c r="J263" s="17" t="s">
        <v>308</v>
      </c>
      <c r="K263" s="17">
        <v>30</v>
      </c>
    </row>
    <row r="264" spans="1:11" ht="47.25">
      <c r="A264" s="31">
        <v>252</v>
      </c>
      <c r="B264" s="17" t="s">
        <v>67</v>
      </c>
      <c r="C264" s="17" t="s">
        <v>146</v>
      </c>
      <c r="D264" s="17" t="s">
        <v>299</v>
      </c>
      <c r="E264" s="9">
        <v>2638.224</v>
      </c>
      <c r="F264" s="9">
        <v>2000</v>
      </c>
      <c r="G264" s="9">
        <v>500</v>
      </c>
      <c r="H264" s="9">
        <v>138.224</v>
      </c>
      <c r="I264" s="9">
        <v>0</v>
      </c>
      <c r="J264" s="17" t="s">
        <v>307</v>
      </c>
      <c r="K264" s="17">
        <v>30</v>
      </c>
    </row>
    <row r="265" spans="1:11" ht="47.25">
      <c r="A265" s="31">
        <v>253</v>
      </c>
      <c r="B265" s="17" t="s">
        <v>220</v>
      </c>
      <c r="C265" s="17" t="s">
        <v>221</v>
      </c>
      <c r="D265" s="17" t="s">
        <v>293</v>
      </c>
      <c r="E265" s="9">
        <f>SUM(F265:I265)</f>
        <v>1276.6999999999998</v>
      </c>
      <c r="F265" s="9">
        <v>1212.8</v>
      </c>
      <c r="G265" s="9">
        <v>51.1</v>
      </c>
      <c r="H265" s="9">
        <v>12.8</v>
      </c>
      <c r="I265" s="9">
        <v>0</v>
      </c>
      <c r="J265" s="17" t="s">
        <v>308</v>
      </c>
      <c r="K265" s="17">
        <v>29</v>
      </c>
    </row>
    <row r="266" spans="1:11" ht="47.25">
      <c r="A266" s="31">
        <v>254</v>
      </c>
      <c r="B266" s="17" t="s">
        <v>235</v>
      </c>
      <c r="C266" s="17" t="s">
        <v>267</v>
      </c>
      <c r="D266" s="17" t="s">
        <v>290</v>
      </c>
      <c r="E266" s="9">
        <f>SUM(F266:I266)</f>
        <v>1415.0990000000002</v>
      </c>
      <c r="F266" s="9">
        <v>1344.344</v>
      </c>
      <c r="G266" s="9">
        <v>25.755</v>
      </c>
      <c r="H266" s="9">
        <v>15</v>
      </c>
      <c r="I266" s="9">
        <v>30</v>
      </c>
      <c r="J266" s="17" t="s">
        <v>309</v>
      </c>
      <c r="K266" s="17">
        <v>29</v>
      </c>
    </row>
    <row r="267" spans="1:11" ht="47.25">
      <c r="A267" s="31">
        <v>255</v>
      </c>
      <c r="B267" s="17" t="s">
        <v>17</v>
      </c>
      <c r="C267" s="17" t="s">
        <v>386</v>
      </c>
      <c r="D267" s="17" t="s">
        <v>304</v>
      </c>
      <c r="E267" s="9">
        <v>2190</v>
      </c>
      <c r="F267" s="9">
        <v>2000</v>
      </c>
      <c r="G267" s="9">
        <v>90</v>
      </c>
      <c r="H267" s="9">
        <v>0</v>
      </c>
      <c r="I267" s="9">
        <v>100</v>
      </c>
      <c r="J267" s="17" t="s">
        <v>307</v>
      </c>
      <c r="K267" s="17">
        <v>29</v>
      </c>
    </row>
    <row r="268" spans="1:11" ht="63">
      <c r="A268" s="31">
        <v>256</v>
      </c>
      <c r="B268" s="17" t="s">
        <v>21</v>
      </c>
      <c r="C268" s="17" t="s">
        <v>57</v>
      </c>
      <c r="D268" s="17" t="s">
        <v>289</v>
      </c>
      <c r="E268" s="9">
        <v>1000</v>
      </c>
      <c r="F268" s="9">
        <v>946</v>
      </c>
      <c r="G268" s="9">
        <v>44</v>
      </c>
      <c r="H268" s="9">
        <v>10</v>
      </c>
      <c r="I268" s="9">
        <v>0</v>
      </c>
      <c r="J268" s="17" t="s">
        <v>309</v>
      </c>
      <c r="K268" s="17">
        <v>28</v>
      </c>
    </row>
    <row r="269" spans="1:11" ht="63">
      <c r="A269" s="31">
        <v>257</v>
      </c>
      <c r="B269" s="17" t="s">
        <v>35</v>
      </c>
      <c r="C269" s="17" t="s">
        <v>388</v>
      </c>
      <c r="D269" s="17" t="s">
        <v>292</v>
      </c>
      <c r="E269" s="9">
        <f>F269+G269+H269+I269</f>
        <v>3183</v>
      </c>
      <c r="F269" s="9">
        <v>1998.92</v>
      </c>
      <c r="G269" s="9">
        <v>1152.08</v>
      </c>
      <c r="H269" s="9">
        <v>32</v>
      </c>
      <c r="I269" s="9">
        <v>0</v>
      </c>
      <c r="J269" s="17" t="s">
        <v>307</v>
      </c>
      <c r="K269" s="17">
        <v>28</v>
      </c>
    </row>
    <row r="270" spans="1:11" ht="63">
      <c r="A270" s="31">
        <v>258</v>
      </c>
      <c r="B270" s="8" t="s">
        <v>174</v>
      </c>
      <c r="C270" s="8" t="s">
        <v>175</v>
      </c>
      <c r="D270" s="8" t="s">
        <v>290</v>
      </c>
      <c r="E270" s="9">
        <v>2699.57</v>
      </c>
      <c r="F270" s="9">
        <v>2000</v>
      </c>
      <c r="G270" s="9">
        <v>574.57</v>
      </c>
      <c r="H270" s="9">
        <v>75</v>
      </c>
      <c r="I270" s="9">
        <v>50</v>
      </c>
      <c r="J270" s="17" t="s">
        <v>308</v>
      </c>
      <c r="K270" s="17">
        <v>28</v>
      </c>
    </row>
    <row r="271" spans="1:11" ht="47.25">
      <c r="A271" s="31">
        <v>259</v>
      </c>
      <c r="B271" s="8" t="s">
        <v>163</v>
      </c>
      <c r="C271" s="8" t="s">
        <v>164</v>
      </c>
      <c r="D271" s="8" t="s">
        <v>290</v>
      </c>
      <c r="E271" s="10">
        <v>1595.05</v>
      </c>
      <c r="F271" s="10">
        <v>1478.61</v>
      </c>
      <c r="G271" s="10">
        <v>84.44</v>
      </c>
      <c r="H271" s="10">
        <v>16</v>
      </c>
      <c r="I271" s="10">
        <v>16</v>
      </c>
      <c r="J271" s="10" t="s">
        <v>308</v>
      </c>
      <c r="K271" s="8">
        <v>26</v>
      </c>
    </row>
    <row r="272" spans="1:11" ht="47.25">
      <c r="A272" s="31">
        <v>260</v>
      </c>
      <c r="B272" s="17" t="s">
        <v>229</v>
      </c>
      <c r="C272" s="17" t="s">
        <v>246</v>
      </c>
      <c r="D272" s="17" t="s">
        <v>290</v>
      </c>
      <c r="E272" s="9">
        <f>SUM(F272:I272)</f>
        <v>2220.002</v>
      </c>
      <c r="F272" s="9">
        <v>2000</v>
      </c>
      <c r="G272" s="9">
        <v>180.002</v>
      </c>
      <c r="H272" s="9">
        <v>40</v>
      </c>
      <c r="I272" s="9">
        <v>0</v>
      </c>
      <c r="J272" s="17" t="s">
        <v>308</v>
      </c>
      <c r="K272" s="17">
        <v>26</v>
      </c>
    </row>
    <row r="273" spans="1:11" ht="47.25">
      <c r="A273" s="31">
        <v>261</v>
      </c>
      <c r="B273" s="17" t="s">
        <v>229</v>
      </c>
      <c r="C273" s="17" t="s">
        <v>243</v>
      </c>
      <c r="D273" s="17" t="s">
        <v>290</v>
      </c>
      <c r="E273" s="9">
        <f>SUM(F273:I273)</f>
        <v>115.28999999999999</v>
      </c>
      <c r="F273" s="9">
        <v>110.22</v>
      </c>
      <c r="G273" s="9">
        <v>3.91</v>
      </c>
      <c r="H273" s="9">
        <v>1.16</v>
      </c>
      <c r="I273" s="9">
        <v>0</v>
      </c>
      <c r="J273" s="17" t="s">
        <v>308</v>
      </c>
      <c r="K273" s="17">
        <v>25</v>
      </c>
    </row>
    <row r="274" spans="1:11" ht="78.75">
      <c r="A274" s="33">
        <v>262</v>
      </c>
      <c r="B274" s="17" t="s">
        <v>16</v>
      </c>
      <c r="C274" s="17" t="s">
        <v>389</v>
      </c>
      <c r="D274" s="17" t="s">
        <v>292</v>
      </c>
      <c r="E274" s="9">
        <v>990.3</v>
      </c>
      <c r="F274" s="9">
        <v>951.7</v>
      </c>
      <c r="G274" s="9">
        <v>28.7</v>
      </c>
      <c r="H274" s="9">
        <v>9.9</v>
      </c>
      <c r="I274" s="9">
        <v>0</v>
      </c>
      <c r="J274" s="17" t="s">
        <v>309</v>
      </c>
      <c r="K274" s="17">
        <v>25</v>
      </c>
    </row>
    <row r="275" spans="1:11" ht="47.25">
      <c r="A275" s="33">
        <v>263</v>
      </c>
      <c r="B275" s="8" t="s">
        <v>70</v>
      </c>
      <c r="C275" s="8" t="s">
        <v>186</v>
      </c>
      <c r="D275" s="8" t="s">
        <v>293</v>
      </c>
      <c r="E275" s="10">
        <v>1211.177</v>
      </c>
      <c r="F275" s="10">
        <v>1044.04</v>
      </c>
      <c r="G275" s="10">
        <v>131.137</v>
      </c>
      <c r="H275" s="10">
        <v>12</v>
      </c>
      <c r="I275" s="10">
        <v>24</v>
      </c>
      <c r="J275" s="17" t="s">
        <v>307</v>
      </c>
      <c r="K275" s="8">
        <v>25</v>
      </c>
    </row>
    <row r="276" spans="1:11" ht="78.75">
      <c r="A276" s="33">
        <v>264</v>
      </c>
      <c r="B276" s="8" t="s">
        <v>70</v>
      </c>
      <c r="C276" s="8" t="s">
        <v>71</v>
      </c>
      <c r="D276" s="8" t="s">
        <v>294</v>
      </c>
      <c r="E276" s="10">
        <v>1533.2079999999999</v>
      </c>
      <c r="F276" s="10">
        <v>1481.1</v>
      </c>
      <c r="G276" s="10">
        <v>37.108</v>
      </c>
      <c r="H276" s="10">
        <v>15</v>
      </c>
      <c r="I276" s="10">
        <v>0</v>
      </c>
      <c r="J276" s="17" t="s">
        <v>307</v>
      </c>
      <c r="K276" s="8">
        <v>24</v>
      </c>
    </row>
    <row r="277" spans="1:11" ht="63">
      <c r="A277" s="33">
        <v>265</v>
      </c>
      <c r="B277" s="17" t="s">
        <v>223</v>
      </c>
      <c r="C277" s="17" t="s">
        <v>225</v>
      </c>
      <c r="D277" s="17" t="s">
        <v>292</v>
      </c>
      <c r="E277" s="9">
        <f>SUM(F277:I277)</f>
        <v>1713.3</v>
      </c>
      <c r="F277" s="9">
        <v>1648.2</v>
      </c>
      <c r="G277" s="9">
        <v>48</v>
      </c>
      <c r="H277" s="9">
        <v>17.1</v>
      </c>
      <c r="I277" s="9">
        <v>0</v>
      </c>
      <c r="J277" s="17" t="s">
        <v>308</v>
      </c>
      <c r="K277" s="17">
        <v>24</v>
      </c>
    </row>
    <row r="278" spans="1:11" ht="47.25">
      <c r="A278" s="33">
        <v>266</v>
      </c>
      <c r="B278" s="17" t="s">
        <v>20</v>
      </c>
      <c r="C278" s="17" t="s">
        <v>103</v>
      </c>
      <c r="D278" s="17" t="s">
        <v>293</v>
      </c>
      <c r="E278" s="9">
        <v>1945.94</v>
      </c>
      <c r="F278" s="9">
        <v>1845</v>
      </c>
      <c r="G278" s="9">
        <v>45.94</v>
      </c>
      <c r="H278" s="9">
        <v>25</v>
      </c>
      <c r="I278" s="9">
        <v>30</v>
      </c>
      <c r="J278" s="17" t="s">
        <v>307</v>
      </c>
      <c r="K278" s="17">
        <v>23</v>
      </c>
    </row>
    <row r="279" spans="1:11" ht="47.25">
      <c r="A279" s="33">
        <v>267</v>
      </c>
      <c r="B279" s="17" t="s">
        <v>17</v>
      </c>
      <c r="C279" s="17" t="s">
        <v>97</v>
      </c>
      <c r="D279" s="17" t="s">
        <v>293</v>
      </c>
      <c r="E279" s="9">
        <v>2000</v>
      </c>
      <c r="F279" s="9">
        <v>1890</v>
      </c>
      <c r="G279" s="9">
        <v>90</v>
      </c>
      <c r="H279" s="9">
        <v>0</v>
      </c>
      <c r="I279" s="9">
        <v>20</v>
      </c>
      <c r="J279" s="17" t="s">
        <v>307</v>
      </c>
      <c r="K279" s="17">
        <v>23</v>
      </c>
    </row>
    <row r="280" spans="1:11" ht="63">
      <c r="A280" s="33">
        <v>268</v>
      </c>
      <c r="B280" s="17" t="s">
        <v>17</v>
      </c>
      <c r="C280" s="17" t="s">
        <v>56</v>
      </c>
      <c r="D280" s="17" t="s">
        <v>291</v>
      </c>
      <c r="E280" s="9">
        <v>2129.6</v>
      </c>
      <c r="F280" s="9">
        <v>1934.6</v>
      </c>
      <c r="G280" s="9">
        <v>90</v>
      </c>
      <c r="H280" s="9">
        <v>105</v>
      </c>
      <c r="I280" s="9">
        <v>0</v>
      </c>
      <c r="J280" s="17" t="s">
        <v>307</v>
      </c>
      <c r="K280" s="17">
        <v>23</v>
      </c>
    </row>
    <row r="281" spans="1:11" ht="47.25">
      <c r="A281" s="33">
        <v>269</v>
      </c>
      <c r="B281" s="17" t="s">
        <v>372</v>
      </c>
      <c r="C281" s="17" t="s">
        <v>392</v>
      </c>
      <c r="D281" s="17" t="s">
        <v>293</v>
      </c>
      <c r="E281" s="9">
        <f>SUM(F281:I281)</f>
        <v>438</v>
      </c>
      <c r="F281" s="9">
        <v>418</v>
      </c>
      <c r="G281" s="9">
        <v>9</v>
      </c>
      <c r="H281" s="9">
        <v>11</v>
      </c>
      <c r="I281" s="9">
        <v>0</v>
      </c>
      <c r="J281" s="17" t="s">
        <v>308</v>
      </c>
      <c r="K281" s="17">
        <v>22</v>
      </c>
    </row>
    <row r="282" spans="1:11" ht="47.25">
      <c r="A282" s="33">
        <v>270</v>
      </c>
      <c r="B282" s="17" t="s">
        <v>231</v>
      </c>
      <c r="C282" s="17" t="s">
        <v>249</v>
      </c>
      <c r="D282" s="17" t="s">
        <v>290</v>
      </c>
      <c r="E282" s="9">
        <f>SUM(F282:I282)</f>
        <v>1006.632</v>
      </c>
      <c r="F282" s="9">
        <v>962.632</v>
      </c>
      <c r="G282" s="9">
        <v>10</v>
      </c>
      <c r="H282" s="9">
        <v>14</v>
      </c>
      <c r="I282" s="9">
        <v>20</v>
      </c>
      <c r="J282" s="17" t="s">
        <v>308</v>
      </c>
      <c r="K282" s="17">
        <v>22</v>
      </c>
    </row>
    <row r="283" spans="1:11" ht="78.75">
      <c r="A283" s="33">
        <v>271</v>
      </c>
      <c r="B283" s="17" t="s">
        <v>15</v>
      </c>
      <c r="C283" s="17" t="s">
        <v>93</v>
      </c>
      <c r="D283" s="17" t="s">
        <v>293</v>
      </c>
      <c r="E283" s="9">
        <v>1200</v>
      </c>
      <c r="F283" s="9">
        <v>1080.2</v>
      </c>
      <c r="G283" s="9">
        <v>82.8</v>
      </c>
      <c r="H283" s="9">
        <v>12</v>
      </c>
      <c r="I283" s="9">
        <v>25</v>
      </c>
      <c r="J283" s="17" t="s">
        <v>307</v>
      </c>
      <c r="K283" s="17">
        <v>22</v>
      </c>
    </row>
    <row r="284" spans="1:11" ht="47.25">
      <c r="A284" s="33">
        <v>272</v>
      </c>
      <c r="B284" s="17" t="s">
        <v>21</v>
      </c>
      <c r="C284" s="17" t="s">
        <v>104</v>
      </c>
      <c r="D284" s="17" t="s">
        <v>291</v>
      </c>
      <c r="E284" s="9">
        <v>1250</v>
      </c>
      <c r="F284" s="9">
        <v>1180</v>
      </c>
      <c r="G284" s="9">
        <v>55</v>
      </c>
      <c r="H284" s="9">
        <v>15</v>
      </c>
      <c r="I284" s="9">
        <v>0</v>
      </c>
      <c r="J284" s="17" t="s">
        <v>307</v>
      </c>
      <c r="K284" s="17">
        <v>22</v>
      </c>
    </row>
    <row r="285" spans="1:11" ht="94.5">
      <c r="A285" s="33">
        <v>273</v>
      </c>
      <c r="B285" s="17" t="s">
        <v>59</v>
      </c>
      <c r="C285" s="17" t="s">
        <v>391</v>
      </c>
      <c r="D285" s="17" t="s">
        <v>289</v>
      </c>
      <c r="E285" s="9">
        <v>1255.877</v>
      </c>
      <c r="F285" s="9">
        <v>1182.877</v>
      </c>
      <c r="G285" s="9">
        <v>60</v>
      </c>
      <c r="H285" s="9">
        <v>13</v>
      </c>
      <c r="I285" s="9">
        <v>0</v>
      </c>
      <c r="J285" s="17" t="s">
        <v>307</v>
      </c>
      <c r="K285" s="17">
        <v>22</v>
      </c>
    </row>
    <row r="286" spans="1:11" ht="63">
      <c r="A286" s="33">
        <v>274</v>
      </c>
      <c r="B286" s="17" t="s">
        <v>14</v>
      </c>
      <c r="C286" s="17" t="s">
        <v>89</v>
      </c>
      <c r="D286" s="17" t="s">
        <v>293</v>
      </c>
      <c r="E286" s="9">
        <v>1999</v>
      </c>
      <c r="F286" s="9">
        <v>1781.1</v>
      </c>
      <c r="G286" s="9">
        <v>117.9</v>
      </c>
      <c r="H286" s="9">
        <v>100</v>
      </c>
      <c r="I286" s="9">
        <v>0</v>
      </c>
      <c r="J286" s="17" t="s">
        <v>309</v>
      </c>
      <c r="K286" s="17">
        <v>22</v>
      </c>
    </row>
    <row r="287" spans="1:11" ht="47.25">
      <c r="A287" s="33">
        <v>275</v>
      </c>
      <c r="B287" s="17" t="s">
        <v>229</v>
      </c>
      <c r="C287" s="17" t="s">
        <v>245</v>
      </c>
      <c r="D287" s="17" t="s">
        <v>290</v>
      </c>
      <c r="E287" s="9">
        <f>SUM(F287:I287)</f>
        <v>150</v>
      </c>
      <c r="F287" s="9">
        <v>134</v>
      </c>
      <c r="G287" s="9">
        <v>0</v>
      </c>
      <c r="H287" s="9">
        <v>16</v>
      </c>
      <c r="I287" s="9">
        <v>0</v>
      </c>
      <c r="J287" s="17" t="s">
        <v>308</v>
      </c>
      <c r="K287" s="17">
        <v>21</v>
      </c>
    </row>
    <row r="288" spans="1:11" ht="47.25">
      <c r="A288" s="33">
        <v>276</v>
      </c>
      <c r="B288" s="17" t="s">
        <v>235</v>
      </c>
      <c r="C288" s="17" t="s">
        <v>268</v>
      </c>
      <c r="D288" s="17" t="s">
        <v>290</v>
      </c>
      <c r="E288" s="9">
        <f>SUM(F288:I288)</f>
        <v>986.165</v>
      </c>
      <c r="F288" s="9">
        <v>936.856</v>
      </c>
      <c r="G288" s="9">
        <v>19.6</v>
      </c>
      <c r="H288" s="9">
        <v>9.909</v>
      </c>
      <c r="I288" s="9">
        <v>19.8</v>
      </c>
      <c r="J288" s="17" t="s">
        <v>309</v>
      </c>
      <c r="K288" s="17">
        <v>21</v>
      </c>
    </row>
    <row r="289" spans="1:11" ht="63">
      <c r="A289" s="33">
        <v>277</v>
      </c>
      <c r="B289" s="17" t="s">
        <v>206</v>
      </c>
      <c r="C289" s="17" t="s">
        <v>215</v>
      </c>
      <c r="D289" s="17" t="s">
        <v>292</v>
      </c>
      <c r="E289" s="9">
        <f>SUM(F289:I289)</f>
        <v>1377.58</v>
      </c>
      <c r="F289" s="9">
        <v>1315.6</v>
      </c>
      <c r="G289" s="9">
        <v>48.21</v>
      </c>
      <c r="H289" s="9">
        <v>13.77</v>
      </c>
      <c r="I289" s="9">
        <v>0</v>
      </c>
      <c r="J289" s="17" t="s">
        <v>308</v>
      </c>
      <c r="K289" s="17">
        <v>21</v>
      </c>
    </row>
    <row r="290" spans="1:11" ht="47.25">
      <c r="A290" s="33">
        <v>278</v>
      </c>
      <c r="B290" s="17" t="s">
        <v>206</v>
      </c>
      <c r="C290" s="17" t="s">
        <v>207</v>
      </c>
      <c r="D290" s="17" t="s">
        <v>293</v>
      </c>
      <c r="E290" s="9">
        <f>SUM(F290:I290)</f>
        <v>810.36</v>
      </c>
      <c r="F290" s="9">
        <v>773.81</v>
      </c>
      <c r="G290" s="9">
        <v>28.45</v>
      </c>
      <c r="H290" s="9">
        <v>8.1</v>
      </c>
      <c r="I290" s="9">
        <v>0</v>
      </c>
      <c r="J290" s="17" t="s">
        <v>308</v>
      </c>
      <c r="K290" s="17">
        <v>20</v>
      </c>
    </row>
    <row r="291" spans="1:11" ht="47.25">
      <c r="A291" s="33">
        <v>279</v>
      </c>
      <c r="B291" s="8" t="s">
        <v>163</v>
      </c>
      <c r="C291" s="8" t="s">
        <v>393</v>
      </c>
      <c r="D291" s="8" t="s">
        <v>290</v>
      </c>
      <c r="E291" s="10">
        <v>2042.62</v>
      </c>
      <c r="F291" s="10">
        <v>1893.5</v>
      </c>
      <c r="G291" s="10">
        <v>108.26</v>
      </c>
      <c r="H291" s="10">
        <v>20.43</v>
      </c>
      <c r="I291" s="10">
        <v>20.43</v>
      </c>
      <c r="J291" s="10" t="s">
        <v>308</v>
      </c>
      <c r="K291" s="8">
        <v>20</v>
      </c>
    </row>
    <row r="292" spans="1:11" ht="47.25">
      <c r="A292" s="33">
        <v>280</v>
      </c>
      <c r="B292" s="17" t="s">
        <v>229</v>
      </c>
      <c r="C292" s="17" t="s">
        <v>241</v>
      </c>
      <c r="D292" s="17" t="s">
        <v>293</v>
      </c>
      <c r="E292" s="9">
        <f aca="true" t="shared" si="0" ref="E292:E302">SUM(F292:I292)</f>
        <v>336.54</v>
      </c>
      <c r="F292" s="9">
        <v>316.35</v>
      </c>
      <c r="G292" s="9">
        <v>0</v>
      </c>
      <c r="H292" s="9">
        <v>20.19</v>
      </c>
      <c r="I292" s="9">
        <v>0</v>
      </c>
      <c r="J292" s="17" t="s">
        <v>308</v>
      </c>
      <c r="K292" s="17">
        <v>19</v>
      </c>
    </row>
    <row r="293" spans="1:11" ht="47.25">
      <c r="A293" s="33">
        <v>281</v>
      </c>
      <c r="B293" s="17" t="s">
        <v>229</v>
      </c>
      <c r="C293" s="17" t="s">
        <v>244</v>
      </c>
      <c r="D293" s="17" t="s">
        <v>290</v>
      </c>
      <c r="E293" s="9">
        <f t="shared" si="0"/>
        <v>521.9300000000001</v>
      </c>
      <c r="F293" s="9">
        <v>498.97</v>
      </c>
      <c r="G293" s="9">
        <v>17.74</v>
      </c>
      <c r="H293" s="9">
        <v>5.22</v>
      </c>
      <c r="I293" s="9">
        <v>0</v>
      </c>
      <c r="J293" s="17" t="s">
        <v>308</v>
      </c>
      <c r="K293" s="17">
        <v>19</v>
      </c>
    </row>
    <row r="294" spans="1:11" ht="47.25">
      <c r="A294" s="33">
        <v>282</v>
      </c>
      <c r="B294" s="17" t="s">
        <v>236</v>
      </c>
      <c r="C294" s="17" t="s">
        <v>274</v>
      </c>
      <c r="D294" s="17" t="s">
        <v>290</v>
      </c>
      <c r="E294" s="9">
        <f t="shared" si="0"/>
        <v>1751.86486</v>
      </c>
      <c r="F294" s="9">
        <v>1613.71849</v>
      </c>
      <c r="G294" s="9">
        <v>83.14637</v>
      </c>
      <c r="H294" s="9">
        <v>35</v>
      </c>
      <c r="I294" s="9">
        <v>20</v>
      </c>
      <c r="J294" s="17" t="s">
        <v>307</v>
      </c>
      <c r="K294" s="17">
        <v>19</v>
      </c>
    </row>
    <row r="295" spans="1:11" ht="63">
      <c r="A295" s="33">
        <v>283</v>
      </c>
      <c r="B295" s="17" t="s">
        <v>232</v>
      </c>
      <c r="C295" s="17" t="s">
        <v>394</v>
      </c>
      <c r="D295" s="17" t="s">
        <v>292</v>
      </c>
      <c r="E295" s="9">
        <f t="shared" si="0"/>
        <v>2112</v>
      </c>
      <c r="F295" s="9">
        <v>1982</v>
      </c>
      <c r="G295" s="9">
        <v>0</v>
      </c>
      <c r="H295" s="9">
        <v>30</v>
      </c>
      <c r="I295" s="9">
        <v>100</v>
      </c>
      <c r="J295" s="17" t="s">
        <v>309</v>
      </c>
      <c r="K295" s="17">
        <v>19</v>
      </c>
    </row>
    <row r="296" spans="1:11" ht="47.25">
      <c r="A296" s="33">
        <v>284</v>
      </c>
      <c r="B296" s="17" t="s">
        <v>229</v>
      </c>
      <c r="C296" s="17" t="s">
        <v>242</v>
      </c>
      <c r="D296" s="17" t="s">
        <v>290</v>
      </c>
      <c r="E296" s="9">
        <f t="shared" si="0"/>
        <v>451.09999999999997</v>
      </c>
      <c r="F296" s="9">
        <v>431.25</v>
      </c>
      <c r="G296" s="9">
        <v>15.33</v>
      </c>
      <c r="H296" s="9">
        <v>4.52</v>
      </c>
      <c r="I296" s="9">
        <v>0</v>
      </c>
      <c r="J296" s="17" t="s">
        <v>308</v>
      </c>
      <c r="K296" s="17">
        <v>18</v>
      </c>
    </row>
    <row r="297" spans="1:11" ht="47.25">
      <c r="A297" s="33">
        <v>285</v>
      </c>
      <c r="B297" s="17" t="s">
        <v>206</v>
      </c>
      <c r="C297" s="17" t="s">
        <v>214</v>
      </c>
      <c r="D297" s="17" t="s">
        <v>293</v>
      </c>
      <c r="E297" s="9">
        <f t="shared" si="0"/>
        <v>499.61</v>
      </c>
      <c r="F297" s="9">
        <v>477.11</v>
      </c>
      <c r="G297" s="9">
        <v>17.5</v>
      </c>
      <c r="H297" s="9">
        <v>5</v>
      </c>
      <c r="I297" s="9">
        <v>0</v>
      </c>
      <c r="J297" s="17" t="s">
        <v>308</v>
      </c>
      <c r="K297" s="17">
        <v>18</v>
      </c>
    </row>
    <row r="298" spans="1:11" ht="47.25">
      <c r="A298" s="33">
        <v>286</v>
      </c>
      <c r="B298" s="17" t="s">
        <v>236</v>
      </c>
      <c r="C298" s="17" t="s">
        <v>271</v>
      </c>
      <c r="D298" s="17" t="s">
        <v>293</v>
      </c>
      <c r="E298" s="9">
        <f t="shared" si="0"/>
        <v>1950.54995</v>
      </c>
      <c r="F298" s="9">
        <v>1835.953</v>
      </c>
      <c r="G298" s="9">
        <v>94.59695</v>
      </c>
      <c r="H298" s="9">
        <v>15</v>
      </c>
      <c r="I298" s="9">
        <v>5</v>
      </c>
      <c r="J298" s="17" t="s">
        <v>309</v>
      </c>
      <c r="K298" s="17">
        <v>18</v>
      </c>
    </row>
    <row r="299" spans="1:11" ht="31.5">
      <c r="A299" s="33">
        <v>287</v>
      </c>
      <c r="B299" s="17" t="s">
        <v>231</v>
      </c>
      <c r="C299" s="17" t="s">
        <v>256</v>
      </c>
      <c r="D299" s="17" t="s">
        <v>293</v>
      </c>
      <c r="E299" s="9">
        <f t="shared" si="0"/>
        <v>397.59999999999997</v>
      </c>
      <c r="F299" s="9">
        <v>384.84</v>
      </c>
      <c r="G299" s="9">
        <v>8.76</v>
      </c>
      <c r="H299" s="9">
        <v>4</v>
      </c>
      <c r="I299" s="9">
        <v>0</v>
      </c>
      <c r="J299" s="17" t="s">
        <v>309</v>
      </c>
      <c r="K299" s="17">
        <v>17</v>
      </c>
    </row>
    <row r="300" spans="1:11" ht="47.25">
      <c r="A300" s="33">
        <v>288</v>
      </c>
      <c r="B300" s="17" t="s">
        <v>229</v>
      </c>
      <c r="C300" s="17" t="s">
        <v>248</v>
      </c>
      <c r="D300" s="17" t="s">
        <v>293</v>
      </c>
      <c r="E300" s="9">
        <f t="shared" si="0"/>
        <v>515</v>
      </c>
      <c r="F300" s="9">
        <v>487.4</v>
      </c>
      <c r="G300" s="9">
        <v>21.6</v>
      </c>
      <c r="H300" s="9">
        <v>4</v>
      </c>
      <c r="I300" s="9">
        <v>2</v>
      </c>
      <c r="J300" s="17" t="s">
        <v>308</v>
      </c>
      <c r="K300" s="17">
        <v>17</v>
      </c>
    </row>
    <row r="301" spans="1:11" ht="47.25">
      <c r="A301" s="33">
        <v>289</v>
      </c>
      <c r="B301" s="17" t="s">
        <v>235</v>
      </c>
      <c r="C301" s="17" t="s">
        <v>395</v>
      </c>
      <c r="D301" s="17" t="s">
        <v>290</v>
      </c>
      <c r="E301" s="9">
        <f t="shared" si="0"/>
        <v>1702.25</v>
      </c>
      <c r="F301" s="9">
        <v>1617.18</v>
      </c>
      <c r="G301" s="9">
        <v>51.07</v>
      </c>
      <c r="H301" s="9">
        <v>34</v>
      </c>
      <c r="I301" s="9">
        <v>0</v>
      </c>
      <c r="J301" s="17" t="s">
        <v>307</v>
      </c>
      <c r="K301" s="17">
        <v>17</v>
      </c>
    </row>
    <row r="302" spans="1:11" ht="55.5" customHeight="1">
      <c r="A302" s="33">
        <v>290</v>
      </c>
      <c r="B302" s="17" t="s">
        <v>231</v>
      </c>
      <c r="C302" s="17" t="s">
        <v>251</v>
      </c>
      <c r="D302" s="17" t="s">
        <v>293</v>
      </c>
      <c r="E302" s="9">
        <f t="shared" si="0"/>
        <v>800</v>
      </c>
      <c r="F302" s="9">
        <v>774.4</v>
      </c>
      <c r="G302" s="9">
        <v>17.6</v>
      </c>
      <c r="H302" s="9">
        <v>8</v>
      </c>
      <c r="I302" s="9">
        <v>0</v>
      </c>
      <c r="J302" s="17" t="s">
        <v>309</v>
      </c>
      <c r="K302" s="17">
        <v>16</v>
      </c>
    </row>
    <row r="303" spans="1:11" ht="78.75">
      <c r="A303" s="33">
        <v>291</v>
      </c>
      <c r="B303" s="8" t="s">
        <v>76</v>
      </c>
      <c r="C303" s="8" t="s">
        <v>198</v>
      </c>
      <c r="D303" s="17" t="s">
        <v>290</v>
      </c>
      <c r="E303" s="10">
        <v>829.098</v>
      </c>
      <c r="F303" s="10">
        <v>787.644</v>
      </c>
      <c r="G303" s="10">
        <v>33.154</v>
      </c>
      <c r="H303" s="10">
        <v>8.3</v>
      </c>
      <c r="I303" s="10">
        <v>0</v>
      </c>
      <c r="J303" s="17" t="s">
        <v>309</v>
      </c>
      <c r="K303" s="8">
        <v>16</v>
      </c>
    </row>
    <row r="304" spans="1:11" ht="63">
      <c r="A304" s="33">
        <v>292</v>
      </c>
      <c r="B304" s="8" t="s">
        <v>70</v>
      </c>
      <c r="C304" s="8" t="s">
        <v>72</v>
      </c>
      <c r="D304" s="8" t="s">
        <v>289</v>
      </c>
      <c r="E304" s="10">
        <v>1999.92</v>
      </c>
      <c r="F304" s="10">
        <v>1699.93</v>
      </c>
      <c r="G304" s="10">
        <v>253.99</v>
      </c>
      <c r="H304" s="10">
        <v>21</v>
      </c>
      <c r="I304" s="10">
        <v>25</v>
      </c>
      <c r="J304" s="17" t="s">
        <v>307</v>
      </c>
      <c r="K304" s="8">
        <v>16</v>
      </c>
    </row>
    <row r="305" spans="1:11" ht="47.25">
      <c r="A305" s="33">
        <v>293</v>
      </c>
      <c r="B305" s="17" t="s">
        <v>35</v>
      </c>
      <c r="C305" s="17" t="s">
        <v>47</v>
      </c>
      <c r="D305" s="17" t="s">
        <v>290</v>
      </c>
      <c r="E305" s="9">
        <f>F305+G305+H305+I305</f>
        <v>2999.928</v>
      </c>
      <c r="F305" s="9">
        <v>1883.954784</v>
      </c>
      <c r="G305" s="9">
        <v>1085.973936</v>
      </c>
      <c r="H305" s="9">
        <v>0</v>
      </c>
      <c r="I305" s="9">
        <v>29.99928</v>
      </c>
      <c r="J305" s="17" t="s">
        <v>307</v>
      </c>
      <c r="K305" s="17">
        <v>16</v>
      </c>
    </row>
    <row r="306" spans="1:11" ht="47.25">
      <c r="A306" s="33">
        <v>294</v>
      </c>
      <c r="B306" s="17" t="s">
        <v>35</v>
      </c>
      <c r="C306" s="17" t="s">
        <v>52</v>
      </c>
      <c r="D306" s="17" t="s">
        <v>290</v>
      </c>
      <c r="E306" s="9">
        <f>F306+G306+H306+I306</f>
        <v>3135.17428</v>
      </c>
      <c r="F306" s="9">
        <v>1968.88119</v>
      </c>
      <c r="G306" s="9">
        <v>1134.93309</v>
      </c>
      <c r="H306" s="9">
        <v>0</v>
      </c>
      <c r="I306" s="9">
        <v>31.36</v>
      </c>
      <c r="J306" s="17" t="s">
        <v>307</v>
      </c>
      <c r="K306" s="17">
        <v>15</v>
      </c>
    </row>
    <row r="307" spans="1:11" ht="63">
      <c r="A307" s="33">
        <v>295</v>
      </c>
      <c r="B307" s="17" t="s">
        <v>396</v>
      </c>
      <c r="C307" s="17" t="s">
        <v>397</v>
      </c>
      <c r="D307" s="8" t="s">
        <v>293</v>
      </c>
      <c r="E307" s="9">
        <v>1610.427</v>
      </c>
      <c r="F307" s="9">
        <v>1286.732</v>
      </c>
      <c r="G307" s="9">
        <v>210.966</v>
      </c>
      <c r="H307" s="9">
        <v>32.208</v>
      </c>
      <c r="I307" s="9">
        <v>80.521</v>
      </c>
      <c r="J307" s="17" t="s">
        <v>307</v>
      </c>
      <c r="K307" s="17">
        <v>14</v>
      </c>
    </row>
    <row r="308" spans="1:11" ht="94.5">
      <c r="A308" s="33">
        <v>296</v>
      </c>
      <c r="B308" s="17" t="s">
        <v>59</v>
      </c>
      <c r="C308" s="17" t="s">
        <v>112</v>
      </c>
      <c r="D308" s="17" t="s">
        <v>290</v>
      </c>
      <c r="E308" s="9">
        <v>1532.808</v>
      </c>
      <c r="F308" s="9">
        <v>1443.905</v>
      </c>
      <c r="G308" s="9">
        <v>73.573</v>
      </c>
      <c r="H308" s="9">
        <v>15.33</v>
      </c>
      <c r="I308" s="9">
        <v>0</v>
      </c>
      <c r="J308" s="17" t="s">
        <v>309</v>
      </c>
      <c r="K308" s="17">
        <v>14</v>
      </c>
    </row>
    <row r="309" spans="1:11" ht="63">
      <c r="A309" s="33">
        <v>297</v>
      </c>
      <c r="B309" s="17" t="s">
        <v>16</v>
      </c>
      <c r="C309" s="17" t="s">
        <v>94</v>
      </c>
      <c r="D309" s="17" t="s">
        <v>292</v>
      </c>
      <c r="E309" s="9">
        <v>1902</v>
      </c>
      <c r="F309" s="9">
        <v>1826.8</v>
      </c>
      <c r="G309" s="9">
        <v>55.2</v>
      </c>
      <c r="H309" s="9">
        <v>20</v>
      </c>
      <c r="I309" s="9">
        <v>0</v>
      </c>
      <c r="J309" s="17">
        <v>546.582</v>
      </c>
      <c r="K309" s="17">
        <v>14</v>
      </c>
    </row>
    <row r="310" spans="1:11" ht="63">
      <c r="A310" s="33">
        <v>298</v>
      </c>
      <c r="B310" s="17" t="s">
        <v>223</v>
      </c>
      <c r="C310" s="17" t="s">
        <v>398</v>
      </c>
      <c r="D310" s="17" t="s">
        <v>289</v>
      </c>
      <c r="E310" s="9">
        <f>SUM(F310:I310)</f>
        <v>1996.538</v>
      </c>
      <c r="F310" s="9">
        <v>1920.67</v>
      </c>
      <c r="G310" s="9">
        <v>55.903</v>
      </c>
      <c r="H310" s="9">
        <v>19.965</v>
      </c>
      <c r="I310" s="9">
        <v>0</v>
      </c>
      <c r="J310" s="17" t="s">
        <v>308</v>
      </c>
      <c r="K310" s="17">
        <v>14</v>
      </c>
    </row>
    <row r="311" spans="1:11" ht="47.25">
      <c r="A311" s="33">
        <v>299</v>
      </c>
      <c r="B311" s="17" t="s">
        <v>236</v>
      </c>
      <c r="C311" s="17" t="s">
        <v>272</v>
      </c>
      <c r="D311" s="17" t="s">
        <v>293</v>
      </c>
      <c r="E311" s="9">
        <f>SUM(F311:I311)</f>
        <v>613.5440000000001</v>
      </c>
      <c r="F311" s="9">
        <v>560.181</v>
      </c>
      <c r="G311" s="9">
        <v>28.863</v>
      </c>
      <c r="H311" s="9">
        <v>24.5</v>
      </c>
      <c r="I311" s="9">
        <v>0</v>
      </c>
      <c r="J311" s="17" t="s">
        <v>309</v>
      </c>
      <c r="K311" s="17">
        <v>13</v>
      </c>
    </row>
    <row r="312" spans="1:11" ht="63">
      <c r="A312" s="33">
        <v>300</v>
      </c>
      <c r="B312" s="17" t="s">
        <v>35</v>
      </c>
      <c r="C312" s="17" t="s">
        <v>48</v>
      </c>
      <c r="D312" s="17" t="s">
        <v>289</v>
      </c>
      <c r="E312" s="9">
        <f>F312+G312+H312+I312</f>
        <v>3178.96816</v>
      </c>
      <c r="F312" s="9">
        <v>1996.392</v>
      </c>
      <c r="G312" s="9">
        <v>1150.78647</v>
      </c>
      <c r="H312" s="9">
        <v>0</v>
      </c>
      <c r="I312" s="9">
        <v>31.78969</v>
      </c>
      <c r="J312" s="17" t="s">
        <v>307</v>
      </c>
      <c r="K312" s="17">
        <v>13</v>
      </c>
    </row>
    <row r="313" spans="1:11" ht="63">
      <c r="A313" s="33">
        <v>301</v>
      </c>
      <c r="B313" s="17" t="s">
        <v>229</v>
      </c>
      <c r="C313" s="17" t="s">
        <v>240</v>
      </c>
      <c r="D313" s="17" t="s">
        <v>292</v>
      </c>
      <c r="E313" s="9">
        <f>SUM(F313:I313)</f>
        <v>349</v>
      </c>
      <c r="F313" s="9">
        <v>334</v>
      </c>
      <c r="G313" s="9">
        <v>11.5</v>
      </c>
      <c r="H313" s="9">
        <v>3.5</v>
      </c>
      <c r="I313" s="9">
        <v>0</v>
      </c>
      <c r="J313" s="17" t="s">
        <v>308</v>
      </c>
      <c r="K313" s="17">
        <v>12</v>
      </c>
    </row>
    <row r="314" spans="1:11" ht="47.25">
      <c r="A314" s="33">
        <v>302</v>
      </c>
      <c r="B314" s="17" t="s">
        <v>35</v>
      </c>
      <c r="C314" s="17" t="s">
        <v>51</v>
      </c>
      <c r="D314" s="17" t="s">
        <v>290</v>
      </c>
      <c r="E314" s="9">
        <f>F314+G314+H314+I314</f>
        <v>1859.2881499999999</v>
      </c>
      <c r="F314" s="9">
        <v>1167.62584</v>
      </c>
      <c r="G314" s="9">
        <v>673.06231</v>
      </c>
      <c r="H314" s="9">
        <v>0</v>
      </c>
      <c r="I314" s="9">
        <v>18.6</v>
      </c>
      <c r="J314" s="17" t="s">
        <v>307</v>
      </c>
      <c r="K314" s="17">
        <v>12</v>
      </c>
    </row>
    <row r="315" spans="1:11" ht="47.25">
      <c r="A315" s="33">
        <v>303</v>
      </c>
      <c r="B315" s="17" t="s">
        <v>35</v>
      </c>
      <c r="C315" s="17" t="s">
        <v>53</v>
      </c>
      <c r="D315" s="17" t="s">
        <v>290</v>
      </c>
      <c r="E315" s="9">
        <f>F315+G315+H315+I315</f>
        <v>3173.56727</v>
      </c>
      <c r="F315" s="9">
        <v>1992.98592</v>
      </c>
      <c r="G315" s="9">
        <v>1148.83135</v>
      </c>
      <c r="H315" s="9">
        <v>0</v>
      </c>
      <c r="I315" s="9">
        <v>31.75</v>
      </c>
      <c r="J315" s="17" t="s">
        <v>307</v>
      </c>
      <c r="K315" s="17">
        <v>12</v>
      </c>
    </row>
    <row r="316" spans="1:11" ht="63">
      <c r="A316" s="33">
        <v>304</v>
      </c>
      <c r="B316" s="17" t="s">
        <v>28</v>
      </c>
      <c r="C316" s="17" t="s">
        <v>399</v>
      </c>
      <c r="D316" s="17" t="s">
        <v>292</v>
      </c>
      <c r="E316" s="9">
        <f>F316+G316+H316+I316</f>
        <v>2695.42</v>
      </c>
      <c r="F316" s="9">
        <v>2000</v>
      </c>
      <c r="G316" s="9">
        <v>560.65</v>
      </c>
      <c r="H316" s="9">
        <v>134.77</v>
      </c>
      <c r="I316" s="9">
        <v>0</v>
      </c>
      <c r="J316" s="17" t="s">
        <v>307</v>
      </c>
      <c r="K316" s="17">
        <v>12</v>
      </c>
    </row>
    <row r="317" spans="1:11" ht="47.25">
      <c r="A317" s="33">
        <v>305</v>
      </c>
      <c r="B317" s="17" t="s">
        <v>19</v>
      </c>
      <c r="C317" s="17" t="s">
        <v>102</v>
      </c>
      <c r="D317" s="8" t="s">
        <v>291</v>
      </c>
      <c r="E317" s="9">
        <v>308.5</v>
      </c>
      <c r="F317" s="9">
        <v>288.7</v>
      </c>
      <c r="G317" s="9">
        <v>13.8</v>
      </c>
      <c r="H317" s="9">
        <v>6</v>
      </c>
      <c r="I317" s="9">
        <v>0</v>
      </c>
      <c r="J317" s="17" t="s">
        <v>307</v>
      </c>
      <c r="K317" s="17">
        <v>11</v>
      </c>
    </row>
    <row r="318" spans="1:11" ht="63">
      <c r="A318" s="33">
        <v>306</v>
      </c>
      <c r="B318" s="17" t="s">
        <v>16</v>
      </c>
      <c r="C318" s="17" t="s">
        <v>400</v>
      </c>
      <c r="D318" s="17" t="s">
        <v>292</v>
      </c>
      <c r="E318" s="9">
        <v>922.628</v>
      </c>
      <c r="F318" s="9">
        <v>892.628</v>
      </c>
      <c r="G318" s="9">
        <v>20</v>
      </c>
      <c r="H318" s="9">
        <v>10</v>
      </c>
      <c r="I318" s="9">
        <v>0</v>
      </c>
      <c r="J318" s="17" t="s">
        <v>307</v>
      </c>
      <c r="K318" s="17">
        <v>11</v>
      </c>
    </row>
    <row r="319" spans="1:11" ht="47.25">
      <c r="A319" s="33">
        <v>307</v>
      </c>
      <c r="B319" s="17" t="s">
        <v>35</v>
      </c>
      <c r="C319" s="17" t="s">
        <v>46</v>
      </c>
      <c r="D319" s="17" t="s">
        <v>290</v>
      </c>
      <c r="E319" s="9">
        <f>F319+G319+H319+I319</f>
        <v>3184.27</v>
      </c>
      <c r="F319" s="9">
        <v>1999.67</v>
      </c>
      <c r="G319" s="9">
        <v>1152.757</v>
      </c>
      <c r="H319" s="9">
        <v>31.843</v>
      </c>
      <c r="I319" s="9">
        <v>0</v>
      </c>
      <c r="J319" s="17" t="s">
        <v>307</v>
      </c>
      <c r="K319" s="17">
        <v>10</v>
      </c>
    </row>
    <row r="320" spans="1:11" ht="47.25">
      <c r="A320" s="33">
        <v>308</v>
      </c>
      <c r="B320" s="17" t="s">
        <v>229</v>
      </c>
      <c r="C320" s="17" t="s">
        <v>247</v>
      </c>
      <c r="D320" s="17" t="s">
        <v>290</v>
      </c>
      <c r="E320" s="9">
        <f>SUM(F320:I320)</f>
        <v>598.1</v>
      </c>
      <c r="F320" s="9">
        <v>567</v>
      </c>
      <c r="G320" s="9">
        <v>25.1</v>
      </c>
      <c r="H320" s="9">
        <v>6</v>
      </c>
      <c r="I320" s="9">
        <v>0</v>
      </c>
      <c r="J320" s="17" t="s">
        <v>308</v>
      </c>
      <c r="K320" s="17">
        <v>8</v>
      </c>
    </row>
  </sheetData>
  <mergeCells count="14">
    <mergeCell ref="A188:K188"/>
    <mergeCell ref="B185:D185"/>
    <mergeCell ref="B1:J1"/>
    <mergeCell ref="A7:K7"/>
    <mergeCell ref="A8:K8"/>
    <mergeCell ref="A4:A6"/>
    <mergeCell ref="B4:B6"/>
    <mergeCell ref="C4:C6"/>
    <mergeCell ref="D4:D6"/>
    <mergeCell ref="K4:K6"/>
    <mergeCell ref="J4:J6"/>
    <mergeCell ref="E4:I4"/>
    <mergeCell ref="F5:I5"/>
    <mergeCell ref="E5:E6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Галактионов</dc:creator>
  <cp:keywords/>
  <dc:description/>
  <cp:lastModifiedBy>USER</cp:lastModifiedBy>
  <dcterms:created xsi:type="dcterms:W3CDTF">2020-01-16T17:01:15Z</dcterms:created>
  <dcterms:modified xsi:type="dcterms:W3CDTF">2020-01-30T07:47:30Z</dcterms:modified>
  <cp:category/>
  <cp:version/>
  <cp:contentType/>
  <cp:contentStatus/>
</cp:coreProperties>
</file>