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25" windowWidth="15480" windowHeight="11190"/>
  </bookViews>
  <sheets>
    <sheet name="Все года" sheetId="1" r:id="rId1"/>
  </sheets>
  <definedNames>
    <definedName name="_xlnm.Print_Titles" localSheetId="0">'Все года'!$12:$12</definedName>
  </definedNames>
  <calcPr calcId="124519"/>
</workbook>
</file>

<file path=xl/calcChain.xml><?xml version="1.0" encoding="utf-8"?>
<calcChain xmlns="http://schemas.openxmlformats.org/spreadsheetml/2006/main">
  <c r="AB14" i="1"/>
  <c r="AC14"/>
  <c r="AD14"/>
  <c r="AE14"/>
  <c r="AA14"/>
  <c r="AF14" l="1"/>
  <c r="AE13" l="1"/>
  <c r="AA13"/>
  <c r="AD13"/>
</calcChain>
</file>

<file path=xl/sharedStrings.xml><?xml version="1.0" encoding="utf-8"?>
<sst xmlns="http://schemas.openxmlformats.org/spreadsheetml/2006/main" count="335" uniqueCount="120">
  <si>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</si>
  <si>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</si>
  <si>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</si>
  <si>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</si>
  <si>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</si>
  <si>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</si>
  <si>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</si>
  <si>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</si>
  <si>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</si>
  <si>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</si>
  <si>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</si>
  <si>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</si>
  <si>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Всего</t>
  </si>
  <si>
    <t>951</t>
  </si>
  <si>
    <t>01</t>
  </si>
  <si>
    <t>04</t>
  </si>
  <si>
    <t>89 1 00 00110</t>
  </si>
  <si>
    <t>120</t>
  </si>
  <si>
    <t>89 1 00 00190</t>
  </si>
  <si>
    <t>240</t>
  </si>
  <si>
    <t>89 1 00 99990</t>
  </si>
  <si>
    <t>850</t>
  </si>
  <si>
    <t>99 9 00 72390</t>
  </si>
  <si>
    <t>13</t>
  </si>
  <si>
    <t>99 9 00 21020</t>
  </si>
  <si>
    <t>Мероприятия, осуществляемые за счет остатков ликвидируемого муниципального дорожного фонда в целях выполнения обязательств, связанных с принятием объектов дорожной деятельности в муниципальную собственность (Иные закупки товаров, работ и услуг для обеспечения государственных (муниципальных) нужд)</t>
  </si>
  <si>
    <t>99 9 00 29100</t>
  </si>
  <si>
    <t>02</t>
  </si>
  <si>
    <t>03</t>
  </si>
  <si>
    <t>99 9 00 51180</t>
  </si>
  <si>
    <t>03 1 00 21670</t>
  </si>
  <si>
    <t>05</t>
  </si>
  <si>
    <t>01 2 00 23010</t>
  </si>
  <si>
    <t>01 3 00 23030</t>
  </si>
  <si>
    <t>01 3 00 23040</t>
  </si>
  <si>
    <t>08 1 00 22620</t>
  </si>
  <si>
    <t>06</t>
  </si>
  <si>
    <t>05 2 00 99990</t>
  </si>
  <si>
    <t>07</t>
  </si>
  <si>
    <t>08</t>
  </si>
  <si>
    <t>04 1 00 00590</t>
  </si>
  <si>
    <t>610</t>
  </si>
  <si>
    <t>99 9 00 71180</t>
  </si>
  <si>
    <t>10</t>
  </si>
  <si>
    <t>99 9 00 10050</t>
  </si>
  <si>
    <t>320</t>
  </si>
  <si>
    <t>11</t>
  </si>
  <si>
    <t>06 1 00 21950</t>
  </si>
  <si>
    <t xml:space="preserve"> (тыс. рублей)</t>
  </si>
  <si>
    <t>ВСЕГО</t>
  </si>
  <si>
    <t>Расходы на выплаты по оплате труда работников муниципальных органов Лозновского сельского поселения в рамках обеспечения деятельности Администрации Лозновского сельского поселения (Расходы на выплаты персоналу государственных (муниципальных) органов)</t>
  </si>
  <si>
    <t>АДМИНИСТРАЦИЯ Лозновского СЕЛЬСКОГО ПОСЕЛЕНИЯ</t>
  </si>
  <si>
    <t>Расходы на обеспечение деятельности муниципальных органов Лозновского сельского поселения в рамках обеспечения деятельности Администрации Лозновского сельского поселения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</si>
  <si>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Лозновского сельского поселения (Уплата налогов, сборов и иных платежей)</t>
  </si>
  <si>
    <t>Расходы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муниципальных органов Лозновского сельского поселения (Иные закупки товаров, работ и услуг для обеспечения государственных (муниципальных) нужд)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</si>
  <si>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Лозновского сельского поселения (Иные закупки товаров, работ и услуг для обеспечения государственных (муниципальных) нужд)</t>
  </si>
  <si>
    <t>Оценка муниципального  имущества, признание прав и регулирование отношений по муниципальной  собственности Лозновского сельского поселения в рамках непрограммных расходов муниципальных  органов Лозновского сельского поселения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</si>
  <si>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муниципальных органов Лозновского сельского поселения (Расходы на выплаты персоналу государственных (муниципальных) органов)</t>
  </si>
  <si>
    <t>Мероприятия по обеспечению пожарной безопасности в рамках подпрограммы «Пожарная безопасность» муниципальной программы Лозновского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</si>
  <si>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Мероприятия по обслуживанию сетей уличного освещения в рамках подпрограммы  «Создание условий для обеспечения качественными коммунальными услугами населения Лозновского сельского поселения» муниципальной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</si>
  <si>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подпрограммы  «Благоустройство населенных пунктов Лозновского сельского поселения» муниципальной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</si>
  <si>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Лозновского сельского поселения»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</si>
  <si>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«Энергосбережение и повышение энергетической эффективности»  муниципальной программы Лозновского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</si>
  <si>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«Формирование комплексной системы управления отходами и вторичными материальными ресурсами» муниципальной программы Лозновского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</si>
  <si>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Лозновского сельского поселения Цимлянского района в рамках подпрограммы «Развитие культуры» муниципальной программы Лозновского сельского поселения «Развитие культуры и туризма» (Субсидии бюджетным учреждениям)</t>
  </si>
  <si>
    <t>Расходы за счет средств резервного фонда Правительства РО на финансирование и обеспечение непредвиденных расходов в рамках непрограммных расходов органов местного самоуправления Лозновского сельского поселения (Субсидии бюджетным учреждениям)</t>
  </si>
  <si>
    <t>Выплата государственной пенсии за выслугу лет лицам, замещавшим муниципальные должности и должности муниципальной службы в рамках непрограммных расходов муниципальных органов Лозновского сельского поселения (Социальные выплаты гражданам, кроме публичных нормативных социальных выплат)</t>
  </si>
  <si>
    <t>Физкультурные и массовые спортивные мероприятия в рамках подпрограммы «Развитие физической культуры и массового спорта Лозновского сельского поселения» муниципальной программы Лозновского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</si>
  <si>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«Противодействие коррупции в Лозновском сельском поселении» муниципальной программы Лозновского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</si>
  <si>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02 1 00 21540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</si>
  <si>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Лозновского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</si>
  <si>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Издание и размещение тематических материалов направленных на информирование населения о безопасном поведении в экстремальных ситуациях в рамках подпрограммы «Профилактика экстремизма и терроризма в Лозновском сельском поселении»  муниципальной программы Лозновского сельского поселения 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</si>
  <si>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Техническая инвентаризация,рыночная оценка, межевание объектов муниципальной собственности, в том числе бесхозяйственных объектов в целях признания права муниципальной собственности, кадастровые работы в отношении объектов капитального строительства муниципальной собственности в рамках непрограммных расходов Лозновского сельского поселения (Иные закупки товаров, работ и услуг для обеспечения государственных (муниципальных) нужд)</t>
  </si>
  <si>
    <t>99 9 00 28320</t>
  </si>
  <si>
    <t>03 3 00 21710</t>
  </si>
  <si>
    <t>02 2 00 21610</t>
  </si>
  <si>
    <t>02 3 00 21620</t>
  </si>
  <si>
    <t>Прочие мероприятия по благоустройству на территории Лозновского сельского поселения в рамках подпрограммы  «Благоустройство населенных пунктов Лозновского сельского поселения»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</si>
  <si>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01 3 00 23050</t>
  </si>
  <si>
    <t>99 9 00 90350</t>
  </si>
  <si>
    <t>880</t>
  </si>
  <si>
    <t>Расходы на проведение выборов в представительный орган муниципального образования "Лозновское сельское поселение" в рамках непрограммных расходов муниципальных органов Лозновского сельского поселения (Специальные расходы)</t>
  </si>
  <si>
    <t>Расходы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муниципальных органов Маркинского сельского поселения (Иные закупки товаров, работ и услуг для обеспечения государственных (муниципальных) нужд)</t>
  </si>
  <si>
    <t>99 9 00 90110</t>
  </si>
  <si>
    <t>Прочие расходы обеспечения деятельности Администрации Маркинского сельского поселения в рамках непрограммных  расходов муниципальных органов Маркинского сельского поселения (Социальные выплаты гражданам, кроме публичных нормативных социальных выплат)</t>
  </si>
  <si>
    <t>Условно утвержденные расходы в рамках непрограммных расходов муниципальных органов Лозновского сельского поселения (Специальные расходы)</t>
  </si>
  <si>
    <t>Реализация направления расходов в рамках обеспечения деятельности Администрации Маркинского сельского поселения (Уплата налогов, сборов и иных платежей)</t>
  </si>
  <si>
    <t>Расходы на обучение лиц, замещающие должности муниципальных служащих в рамках непрограммных расходов муниципальных органов Маркинского сельского поселения (Иные закупки товаров, работ и услуг для обеспечения государственных (муниципальных) нужд)</t>
  </si>
  <si>
    <t xml:space="preserve">Председатель собрания депутатов- глава Лозновского сельского поселения                       С.Л. Хухлаев
</t>
  </si>
  <si>
    <t>2022 год</t>
  </si>
  <si>
    <t>Расходы на консультационную и информационную поддержку субъектов малого и среднего предпринимательства в рамках подпрограммы «Развитие субъектов малого и среднего предпринимательства» муниципальной программы Лозновского сельского поселения «Создание условий для развития малого и среднего предпринимательства"  (Иные закупки товаров, работ и услуг для обеспечения государственных (муниципальных) нужд)</t>
  </si>
  <si>
    <t>10 1 00 22050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</si>
  <si>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</si>
  <si>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540</t>
  </si>
  <si>
    <t>99 9 00 99990</t>
  </si>
  <si>
    <t>Реализация направления расходов в рамках непрограмных расходов муниципальных органов сельского поселения (Уплата налогов, сборов и иных платежей)</t>
  </si>
  <si>
    <t>Расходы на дополнительное образование работников муниципальных органов Лозновского сельского поселения в рамках непрограммных расходов муниципальных органов Лозновского сельского поселения (Иные закупки товаров, работ и услуг для обеспечения государственных (муниципальных) нужд)</t>
  </si>
  <si>
    <t>99 9 00 22950</t>
  </si>
  <si>
    <t>99 9 00 85010</t>
  </si>
  <si>
    <t>Мероприятия, связанные с профилактикой и устранением последствий распространения коронавирусной инфекции в рамках непрограммных расходов муниципальных  органов Лозновского сельского поселения (Иные закупки товаров, работ и услуг для обеспечения государственных (муниципальных) нужд)</t>
  </si>
  <si>
    <t>Мероприятия, связанные с профилактикой и устранением последствий распространения коронавирусной инфекции в рамках подпрограммы  «Благоустройство населенных пунктов Лозновского сельского поселения»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</si>
  <si>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01 3 00 23060</t>
  </si>
  <si>
    <t>Мероприятия, связанные с профилактикой и устранением последствий распространения коронавирусной инфекции в рамках непрограммных расходов муниципальных  органов Лозновского сельского поселения (Субсидии бюджетным учреждениям)</t>
  </si>
  <si>
    <t>99 9 00 23060</t>
  </si>
  <si>
    <t>99 9 00 22960</t>
  </si>
  <si>
    <t>Оценка муниципального имущества, признание прав и регулирование отношений по муниципальной собственности Лозновского сельского поселения (Иные закупки товаров, работ и услуг для обеспечения государственных (муниципальных) нужд)</t>
  </si>
  <si>
    <t>Мероприятия по обеспечению безопасности на воде в рамках подпрограммы «Обеспечение безопасности на воде» муниципальной программы Лозновского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объектах»(Иные закупки товаров, работ и услуг для обеспечения государственных нужд)</t>
  </si>
  <si>
    <t>год и на плановый период 2022 и 2023 годов"</t>
  </si>
  <si>
    <t>"О бюджете Лозновского сельского поселения Цимлянского района на 2021</t>
  </si>
  <si>
    <t xml:space="preserve">Ведомственная структура расходов бюджета поселения на 2021год и на плановый период 2022 и 2023 годов      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</si>
  <si>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в рамках непрограммных расходов органов местного самоуправления (Иные межбюджетные трансферты)</t>
  </si>
  <si>
    <t>99 9 00 85020</t>
  </si>
  <si>
    <t>03 2 00 21680</t>
  </si>
  <si>
    <t>Мероприятия по защите населения от чрезвычайных ситуаций в рамках подпрограммы «Защита населения от чрезвычайных ситуаций» муниципальной программы Лозновского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</si>
  <si>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2021год</t>
  </si>
  <si>
    <t>2023 год</t>
  </si>
  <si>
    <t>О внесении изменений в решение Собрания депутатов Лозновского сельского поселения Цимлянского района от 25.12.2020 года № 113
"О бюджете Лозновского сельского поселения Цимлянского района на 2021 год и на плановый период 2022 и  2023 годов"</t>
  </si>
  <si>
    <t>Приложение 2</t>
  </si>
  <si>
    <t>к решению от 10.08.2021   №137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</si>
  <si>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муниципальных органов Лозновского сельского поселения(Иные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</si>
</sst>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2">
    <font>
      <sz val="11"/>
      <color indexed="8"/>
      <name val="Calibri"/>
      <family val="2"/>
    </font>
    <font>
      <sz val="8"/>
      <color indexed="8"/>
      <name val="Arial Cy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1"/>
      <color indexed="8"/>
      <name val="Calibri"/>
      <family val="2"/>
    </font>
    <font>
      <sz val="13"/>
      <color indexed="0"/>
      <name val="Times New Roman"/>
      <family val="1"/>
      <charset val="204"/>
    </font>
    <font>
      <sz val="13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49" fontId="3" fillId="0" borderId="0" xfId="0" applyNumberFormat="1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justify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right" vertical="center"/>
    </xf>
    <xf numFmtId="165" fontId="5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164" fontId="8" fillId="0" borderId="1" xfId="0" applyNumberFormat="1" applyFont="1" applyFill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justify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right" vertical="center" wrapText="1"/>
    </xf>
    <xf numFmtId="165" fontId="10" fillId="0" borderId="1" xfId="0" applyNumberFormat="1" applyFont="1" applyFill="1" applyBorder="1" applyAlignment="1">
      <alignment horizontal="right"/>
    </xf>
    <xf numFmtId="4" fontId="10" fillId="0" borderId="1" xfId="0" applyNumberFormat="1" applyFont="1" applyFill="1" applyBorder="1" applyAlignment="1">
      <alignment horizontal="right"/>
    </xf>
    <xf numFmtId="0" fontId="9" fillId="0" borderId="0" xfId="0" applyFont="1"/>
    <xf numFmtId="49" fontId="10" fillId="0" borderId="1" xfId="0" applyNumberFormat="1" applyFont="1" applyFill="1" applyBorder="1" applyAlignment="1">
      <alignment horizontal="justify" vertical="center" wrapText="1"/>
    </xf>
    <xf numFmtId="11" fontId="10" fillId="0" borderId="1" xfId="0" applyNumberFormat="1" applyFont="1" applyFill="1" applyBorder="1" applyAlignment="1">
      <alignment horizontal="justify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right" vertical="center"/>
    </xf>
    <xf numFmtId="0" fontId="6" fillId="0" borderId="0" xfId="0" applyFont="1" applyBorder="1" applyAlignment="1">
      <alignment horizontal="right"/>
    </xf>
    <xf numFmtId="0" fontId="0" fillId="0" borderId="0" xfId="0" applyAlignment="1"/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right" vertical="center" wrapText="1"/>
    </xf>
    <xf numFmtId="0" fontId="0" fillId="0" borderId="8" xfId="0" applyBorder="1" applyAlignment="1">
      <alignment horizontal="right" vertical="center" wrapText="1"/>
    </xf>
    <xf numFmtId="0" fontId="6" fillId="0" borderId="0" xfId="0" applyFont="1" applyBorder="1" applyAlignment="1">
      <alignment horizontal="right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54"/>
  <sheetViews>
    <sheetView showGridLines="0" tabSelected="1" view="pageBreakPreview" topLeftCell="A32" zoomScale="60" zoomScaleNormal="65" workbookViewId="0">
      <selection activeCell="B33" sqref="B33"/>
    </sheetView>
  </sheetViews>
  <sheetFormatPr defaultRowHeight="10.15" customHeight="1"/>
  <cols>
    <col min="1" max="1" width="42.28515625" customWidth="1"/>
    <col min="2" max="4" width="10.7109375" customWidth="1"/>
    <col min="5" max="5" width="16.28515625" customWidth="1"/>
    <col min="6" max="19" width="8" hidden="1" customWidth="1"/>
    <col min="20" max="20" width="10.7109375" customWidth="1"/>
    <col min="21" max="26" width="8" hidden="1" customWidth="1"/>
    <col min="27" max="27" width="15.85546875" customWidth="1"/>
    <col min="28" max="29" width="8" hidden="1" customWidth="1"/>
    <col min="30" max="30" width="20.140625" customWidth="1"/>
    <col min="31" max="31" width="17.140625" customWidth="1"/>
    <col min="32" max="32" width="8" hidden="1" customWidth="1"/>
  </cols>
  <sheetData>
    <row r="1" spans="1:32" ht="15.75" customHeight="1">
      <c r="T1" s="15"/>
      <c r="U1" s="15"/>
      <c r="V1" s="15"/>
      <c r="W1" s="15"/>
      <c r="X1" s="15"/>
      <c r="Y1" s="15"/>
      <c r="Z1" s="15"/>
      <c r="AA1" s="37" t="s">
        <v>117</v>
      </c>
      <c r="AB1" s="37"/>
      <c r="AC1" s="37"/>
      <c r="AD1" s="37"/>
      <c r="AE1" s="37"/>
    </row>
    <row r="2" spans="1:32" ht="15.75" customHeight="1">
      <c r="T2" s="37" t="s">
        <v>118</v>
      </c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</row>
    <row r="3" spans="1:32" ht="33" customHeight="1">
      <c r="E3" s="51" t="s">
        <v>116</v>
      </c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</row>
    <row r="4" spans="1:32" ht="15" customHeight="1">
      <c r="E4" s="37" t="s">
        <v>108</v>
      </c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</row>
    <row r="5" spans="1:32" ht="15.75" customHeight="1">
      <c r="T5" s="37" t="s">
        <v>107</v>
      </c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</row>
    <row r="6" spans="1:32" ht="17.25" customHeight="1"/>
    <row r="7" spans="1:32" ht="19.5" customHeight="1">
      <c r="A7" s="57" t="s">
        <v>109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</row>
    <row r="8" spans="1:32" ht="15"/>
    <row r="9" spans="1:32" ht="19.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49" t="s">
        <v>48</v>
      </c>
      <c r="AE9" s="50"/>
      <c r="AF9" s="1"/>
    </row>
    <row r="10" spans="1:32" ht="15" customHeight="1">
      <c r="A10" s="55" t="s">
        <v>1</v>
      </c>
      <c r="B10" s="39" t="s">
        <v>2</v>
      </c>
      <c r="C10" s="39" t="s">
        <v>3</v>
      </c>
      <c r="D10" s="39" t="s">
        <v>4</v>
      </c>
      <c r="E10" s="43" t="s">
        <v>5</v>
      </c>
      <c r="F10" s="44" t="s">
        <v>5</v>
      </c>
      <c r="G10" s="44" t="s">
        <v>5</v>
      </c>
      <c r="H10" s="44" t="s">
        <v>5</v>
      </c>
      <c r="I10" s="44" t="s">
        <v>5</v>
      </c>
      <c r="J10" s="44" t="s">
        <v>5</v>
      </c>
      <c r="K10" s="44" t="s">
        <v>5</v>
      </c>
      <c r="L10" s="44" t="s">
        <v>5</v>
      </c>
      <c r="M10" s="44" t="s">
        <v>5</v>
      </c>
      <c r="N10" s="44" t="s">
        <v>5</v>
      </c>
      <c r="O10" s="44" t="s">
        <v>5</v>
      </c>
      <c r="P10" s="44" t="s">
        <v>5</v>
      </c>
      <c r="Q10" s="44" t="s">
        <v>5</v>
      </c>
      <c r="R10" s="44" t="s">
        <v>5</v>
      </c>
      <c r="S10" s="45" t="s">
        <v>5</v>
      </c>
      <c r="T10" s="39" t="s">
        <v>6</v>
      </c>
      <c r="U10" s="41" t="s">
        <v>7</v>
      </c>
      <c r="V10" s="41" t="s">
        <v>8</v>
      </c>
      <c r="W10" s="41" t="s">
        <v>9</v>
      </c>
      <c r="X10" s="41" t="s">
        <v>10</v>
      </c>
      <c r="Y10" s="41" t="s">
        <v>11</v>
      </c>
      <c r="Z10" s="42" t="s">
        <v>1</v>
      </c>
      <c r="AA10" s="42" t="s">
        <v>114</v>
      </c>
      <c r="AB10" s="42" t="s">
        <v>0</v>
      </c>
      <c r="AC10" s="42" t="s">
        <v>0</v>
      </c>
      <c r="AD10" s="42" t="s">
        <v>89</v>
      </c>
      <c r="AE10" s="42" t="s">
        <v>115</v>
      </c>
      <c r="AF10" s="42" t="s">
        <v>1</v>
      </c>
    </row>
    <row r="11" spans="1:32" ht="15" customHeight="1">
      <c r="A11" s="56"/>
      <c r="B11" s="40" t="s">
        <v>2</v>
      </c>
      <c r="C11" s="40" t="s">
        <v>3</v>
      </c>
      <c r="D11" s="40" t="s">
        <v>4</v>
      </c>
      <c r="E11" s="46" t="s">
        <v>5</v>
      </c>
      <c r="F11" s="47" t="s">
        <v>5</v>
      </c>
      <c r="G11" s="47" t="s">
        <v>5</v>
      </c>
      <c r="H11" s="47" t="s">
        <v>5</v>
      </c>
      <c r="I11" s="47" t="s">
        <v>5</v>
      </c>
      <c r="J11" s="47" t="s">
        <v>5</v>
      </c>
      <c r="K11" s="47" t="s">
        <v>5</v>
      </c>
      <c r="L11" s="47" t="s">
        <v>5</v>
      </c>
      <c r="M11" s="47" t="s">
        <v>5</v>
      </c>
      <c r="N11" s="47" t="s">
        <v>5</v>
      </c>
      <c r="O11" s="47" t="s">
        <v>5</v>
      </c>
      <c r="P11" s="47" t="s">
        <v>5</v>
      </c>
      <c r="Q11" s="47" t="s">
        <v>5</v>
      </c>
      <c r="R11" s="47" t="s">
        <v>5</v>
      </c>
      <c r="S11" s="48" t="s">
        <v>5</v>
      </c>
      <c r="T11" s="40" t="s">
        <v>6</v>
      </c>
      <c r="U11" s="41" t="s">
        <v>7</v>
      </c>
      <c r="V11" s="41" t="s">
        <v>8</v>
      </c>
      <c r="W11" s="41" t="s">
        <v>9</v>
      </c>
      <c r="X11" s="41" t="s">
        <v>10</v>
      </c>
      <c r="Y11" s="41"/>
      <c r="Z11" s="42"/>
      <c r="AA11" s="42"/>
      <c r="AB11" s="42"/>
      <c r="AC11" s="42"/>
      <c r="AD11" s="42" t="s">
        <v>0</v>
      </c>
      <c r="AE11" s="42" t="s">
        <v>0</v>
      </c>
      <c r="AF11" s="42"/>
    </row>
    <row r="12" spans="1:32" ht="15" customHeight="1">
      <c r="A12" s="13">
        <v>1</v>
      </c>
      <c r="B12" s="13">
        <v>2</v>
      </c>
      <c r="C12" s="13">
        <v>3</v>
      </c>
      <c r="D12" s="13">
        <v>4</v>
      </c>
      <c r="E12" s="13">
        <v>5</v>
      </c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>
        <v>6</v>
      </c>
      <c r="U12" s="13"/>
      <c r="V12" s="14"/>
      <c r="W12" s="14"/>
      <c r="X12" s="14"/>
      <c r="Y12" s="14"/>
      <c r="Z12" s="13"/>
      <c r="AA12" s="13">
        <v>7</v>
      </c>
      <c r="AB12" s="13"/>
      <c r="AC12" s="13"/>
      <c r="AD12" s="13">
        <v>8</v>
      </c>
      <c r="AE12" s="13">
        <v>9</v>
      </c>
      <c r="AF12" s="2"/>
    </row>
    <row r="13" spans="1:32" ht="16.7" customHeight="1">
      <c r="A13" s="18" t="s">
        <v>49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5"/>
      <c r="W13" s="5"/>
      <c r="X13" s="5"/>
      <c r="Y13" s="5"/>
      <c r="Z13" s="4" t="s">
        <v>12</v>
      </c>
      <c r="AA13" s="6">
        <f>AA14</f>
        <v>15471.4</v>
      </c>
      <c r="AB13" s="7"/>
      <c r="AC13" s="7"/>
      <c r="AD13" s="6">
        <f>AD14</f>
        <v>11337.500000000002</v>
      </c>
      <c r="AE13" s="6">
        <f>AE14</f>
        <v>11535.700000000003</v>
      </c>
      <c r="AF13" s="4" t="s">
        <v>12</v>
      </c>
    </row>
    <row r="14" spans="1:32" ht="41.25" customHeight="1">
      <c r="A14" s="17" t="s">
        <v>51</v>
      </c>
      <c r="B14" s="16" t="s">
        <v>13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5"/>
      <c r="W14" s="5"/>
      <c r="X14" s="5"/>
      <c r="Y14" s="5"/>
      <c r="Z14" s="8" t="s">
        <v>51</v>
      </c>
      <c r="AA14" s="21">
        <f>AA15+AA18+AA16+AA19+AA20+AA21+AA22+AA23+AA28+AA30+AA32+AA34+AA37+AA38+AA39+AA40+AA42+AA46+AA44+AA49+AA50+AA45+AA25+AA24+AA27+AA31+AA36+AA17+AA41+AA48+AA35+AA33+AA26+AA43</f>
        <v>15471.4</v>
      </c>
      <c r="AB14" s="21">
        <f t="shared" ref="AB14:AD14" si="0">AB15+AB18+AB16+AB19+AB20+AB21+AB22+AB23+AB28+AB30+AB32+AB34+AB37+AB38+AB39+AB40+AB42+AB46+AB44+AB49+AB50+AB45+AB25+AB24+AB27+AB31+AB36+AB17+AB41+AB48+AB35+AB33+AB26+AB43</f>
        <v>0</v>
      </c>
      <c r="AC14" s="21">
        <f t="shared" si="0"/>
        <v>0</v>
      </c>
      <c r="AD14" s="21">
        <f t="shared" si="0"/>
        <v>11337.500000000002</v>
      </c>
      <c r="AE14" s="21">
        <f>AE15+AE18+AE16+AE19+AE20+AE21+AE22+AE23+AE28+AE30+AE32+AE34+AE37+AE38+AE39+AE40+AE42+AE46+AE44+AE49+AE50+AE45+AE25+AE24+AE27+AE31+AE36+AE17+AE41+AE48+AE35+AE33</f>
        <v>11535.700000000003</v>
      </c>
      <c r="AF14" s="21" t="e">
        <f>AF15+AF18+AF16+AF19+AF20+AF21+AF22+AF23+AF28+AF30+AF32+AF34+#REF!+AF37+AF38+AF39+AF40+AF42+AF46+AF44+AF49+AF50+AF45+AF25+AF24+#REF!+AF27+AF31+AF36+AF17+AF41+#REF!+#REF!+#REF!+AF48+AF35+AF33+#REF!+#REF!</f>
        <v>#VALUE!</v>
      </c>
    </row>
    <row r="15" spans="1:32" ht="194.25" customHeight="1">
      <c r="A15" s="24" t="s">
        <v>50</v>
      </c>
      <c r="B15" s="10" t="s">
        <v>13</v>
      </c>
      <c r="C15" s="10" t="s">
        <v>14</v>
      </c>
      <c r="D15" s="10" t="s">
        <v>15</v>
      </c>
      <c r="E15" s="10" t="s">
        <v>16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 t="s">
        <v>17</v>
      </c>
      <c r="U15" s="10"/>
      <c r="V15" s="11"/>
      <c r="W15" s="11"/>
      <c r="X15" s="11"/>
      <c r="Y15" s="11"/>
      <c r="Z15" s="9" t="s">
        <v>50</v>
      </c>
      <c r="AA15" s="22">
        <v>4326.1000000000004</v>
      </c>
      <c r="AB15" s="23"/>
      <c r="AC15" s="23"/>
      <c r="AD15" s="22">
        <v>4360.6000000000004</v>
      </c>
      <c r="AE15" s="22">
        <v>4360.6000000000004</v>
      </c>
      <c r="AF15" s="9" t="s">
        <v>50</v>
      </c>
    </row>
    <row r="16" spans="1:32" ht="156.75" customHeight="1">
      <c r="A16" s="20" t="s">
        <v>52</v>
      </c>
      <c r="B16" s="10" t="s">
        <v>13</v>
      </c>
      <c r="C16" s="10" t="s">
        <v>14</v>
      </c>
      <c r="D16" s="10" t="s">
        <v>15</v>
      </c>
      <c r="E16" s="10" t="s">
        <v>18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 t="s">
        <v>19</v>
      </c>
      <c r="U16" s="10"/>
      <c r="V16" s="11"/>
      <c r="W16" s="11"/>
      <c r="X16" s="11"/>
      <c r="Y16" s="11"/>
      <c r="Z16" s="12" t="s">
        <v>52</v>
      </c>
      <c r="AA16" s="22">
        <v>770</v>
      </c>
      <c r="AB16" s="23"/>
      <c r="AC16" s="23"/>
      <c r="AD16" s="22">
        <v>750</v>
      </c>
      <c r="AE16" s="22">
        <v>500</v>
      </c>
      <c r="AF16" s="12" t="s">
        <v>52</v>
      </c>
    </row>
    <row r="17" spans="1:32" s="31" customFormat="1" ht="181.5" customHeight="1">
      <c r="A17" s="26" t="s">
        <v>99</v>
      </c>
      <c r="B17" s="27" t="s">
        <v>13</v>
      </c>
      <c r="C17" s="27" t="s">
        <v>14</v>
      </c>
      <c r="D17" s="27" t="s">
        <v>15</v>
      </c>
      <c r="E17" s="27" t="s">
        <v>103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 t="s">
        <v>19</v>
      </c>
      <c r="U17" s="27"/>
      <c r="V17" s="28"/>
      <c r="W17" s="28"/>
      <c r="X17" s="28"/>
      <c r="Y17" s="28"/>
      <c r="Z17" s="26" t="s">
        <v>82</v>
      </c>
      <c r="AA17" s="36">
        <v>20</v>
      </c>
      <c r="AB17" s="29"/>
      <c r="AC17" s="29"/>
      <c r="AD17" s="36">
        <v>0</v>
      </c>
      <c r="AE17" s="36">
        <v>0</v>
      </c>
      <c r="AF17" s="30"/>
    </row>
    <row r="18" spans="1:32" s="31" customFormat="1" ht="230.25" customHeight="1">
      <c r="A18" s="26" t="s">
        <v>54</v>
      </c>
      <c r="B18" s="27" t="s">
        <v>13</v>
      </c>
      <c r="C18" s="27" t="s">
        <v>14</v>
      </c>
      <c r="D18" s="27" t="s">
        <v>15</v>
      </c>
      <c r="E18" s="27" t="s">
        <v>22</v>
      </c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 t="s">
        <v>19</v>
      </c>
      <c r="U18" s="27"/>
      <c r="V18" s="28"/>
      <c r="W18" s="28"/>
      <c r="X18" s="28"/>
      <c r="Y18" s="28"/>
      <c r="Z18" s="26" t="s">
        <v>82</v>
      </c>
      <c r="AA18" s="36">
        <v>0.2</v>
      </c>
      <c r="AB18" s="29"/>
      <c r="AC18" s="29"/>
      <c r="AD18" s="36">
        <v>0.2</v>
      </c>
      <c r="AE18" s="36">
        <v>0.2</v>
      </c>
      <c r="AF18" s="30"/>
    </row>
    <row r="19" spans="1:32" s="31" customFormat="1" ht="103.5" customHeight="1">
      <c r="A19" s="32" t="s">
        <v>53</v>
      </c>
      <c r="B19" s="27" t="s">
        <v>13</v>
      </c>
      <c r="C19" s="27" t="s">
        <v>14</v>
      </c>
      <c r="D19" s="27" t="s">
        <v>15</v>
      </c>
      <c r="E19" s="27" t="s">
        <v>20</v>
      </c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 t="s">
        <v>21</v>
      </c>
      <c r="U19" s="27"/>
      <c r="V19" s="28"/>
      <c r="W19" s="28"/>
      <c r="X19" s="28"/>
      <c r="Y19" s="28"/>
      <c r="Z19" s="32" t="s">
        <v>86</v>
      </c>
      <c r="AA19" s="36">
        <v>16</v>
      </c>
      <c r="AB19" s="36"/>
      <c r="AC19" s="36"/>
      <c r="AD19" s="36">
        <v>3</v>
      </c>
      <c r="AE19" s="36">
        <v>3</v>
      </c>
      <c r="AF19" s="30"/>
    </row>
    <row r="20" spans="1:32" s="31" customFormat="1" ht="225.75" customHeight="1">
      <c r="A20" s="26" t="s">
        <v>81</v>
      </c>
      <c r="B20" s="27" t="s">
        <v>13</v>
      </c>
      <c r="C20" s="27" t="s">
        <v>14</v>
      </c>
      <c r="D20" s="27" t="s">
        <v>38</v>
      </c>
      <c r="E20" s="27" t="s">
        <v>79</v>
      </c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 t="s">
        <v>80</v>
      </c>
      <c r="U20" s="27"/>
      <c r="V20" s="28"/>
      <c r="W20" s="28"/>
      <c r="X20" s="28"/>
      <c r="Y20" s="28"/>
      <c r="Z20" s="26"/>
      <c r="AA20" s="36">
        <v>594.70000000000005</v>
      </c>
      <c r="AB20" s="36"/>
      <c r="AC20" s="36"/>
      <c r="AD20" s="36">
        <v>0</v>
      </c>
      <c r="AE20" s="36">
        <v>0</v>
      </c>
      <c r="AF20" s="30"/>
    </row>
    <row r="21" spans="1:32" ht="237.75" customHeight="1">
      <c r="A21" s="20" t="s">
        <v>68</v>
      </c>
      <c r="B21" s="10" t="s">
        <v>13</v>
      </c>
      <c r="C21" s="10" t="s">
        <v>14</v>
      </c>
      <c r="D21" s="10" t="s">
        <v>23</v>
      </c>
      <c r="E21" s="10" t="s">
        <v>69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 t="s">
        <v>19</v>
      </c>
      <c r="U21" s="10"/>
      <c r="V21" s="11"/>
      <c r="W21" s="11"/>
      <c r="X21" s="11"/>
      <c r="Y21" s="11"/>
      <c r="Z21" s="12"/>
      <c r="AA21" s="22">
        <v>1</v>
      </c>
      <c r="AB21" s="23"/>
      <c r="AC21" s="23"/>
      <c r="AD21" s="22">
        <v>0.3</v>
      </c>
      <c r="AE21" s="22">
        <v>0.3</v>
      </c>
      <c r="AF21" s="12"/>
    </row>
    <row r="22" spans="1:32" ht="204.75" customHeight="1">
      <c r="A22" s="20" t="s">
        <v>70</v>
      </c>
      <c r="B22" s="10" t="s">
        <v>13</v>
      </c>
      <c r="C22" s="10" t="s">
        <v>14</v>
      </c>
      <c r="D22" s="10" t="s">
        <v>23</v>
      </c>
      <c r="E22" s="10" t="s">
        <v>75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 t="s">
        <v>19</v>
      </c>
      <c r="U22" s="10"/>
      <c r="V22" s="11"/>
      <c r="W22" s="11"/>
      <c r="X22" s="11"/>
      <c r="Y22" s="11"/>
      <c r="Z22" s="12"/>
      <c r="AA22" s="22">
        <v>1</v>
      </c>
      <c r="AB22" s="23"/>
      <c r="AC22" s="23"/>
      <c r="AD22" s="22">
        <v>0.3</v>
      </c>
      <c r="AE22" s="22">
        <v>0.3</v>
      </c>
      <c r="AF22" s="12"/>
    </row>
    <row r="23" spans="1:32" ht="246" customHeight="1">
      <c r="A23" s="20" t="s">
        <v>71</v>
      </c>
      <c r="B23" s="10" t="s">
        <v>13</v>
      </c>
      <c r="C23" s="10" t="s">
        <v>14</v>
      </c>
      <c r="D23" s="10" t="s">
        <v>23</v>
      </c>
      <c r="E23" s="10" t="s">
        <v>76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 t="s">
        <v>19</v>
      </c>
      <c r="U23" s="10"/>
      <c r="V23" s="11"/>
      <c r="W23" s="11"/>
      <c r="X23" s="11"/>
      <c r="Y23" s="11"/>
      <c r="Z23" s="12"/>
      <c r="AA23" s="22">
        <v>1</v>
      </c>
      <c r="AB23" s="23"/>
      <c r="AC23" s="23"/>
      <c r="AD23" s="22">
        <v>0.3</v>
      </c>
      <c r="AE23" s="22">
        <v>0.3</v>
      </c>
      <c r="AF23" s="12"/>
    </row>
    <row r="24" spans="1:32" ht="246" customHeight="1">
      <c r="A24" s="20" t="s">
        <v>90</v>
      </c>
      <c r="B24" s="10" t="s">
        <v>13</v>
      </c>
      <c r="C24" s="10" t="s">
        <v>14</v>
      </c>
      <c r="D24" s="10" t="s">
        <v>23</v>
      </c>
      <c r="E24" s="10" t="s">
        <v>91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 t="s">
        <v>19</v>
      </c>
      <c r="U24" s="10"/>
      <c r="V24" s="11"/>
      <c r="W24" s="11"/>
      <c r="X24" s="11"/>
      <c r="Y24" s="11"/>
      <c r="Z24" s="12"/>
      <c r="AA24" s="22">
        <v>1</v>
      </c>
      <c r="AB24" s="23"/>
      <c r="AC24" s="23"/>
      <c r="AD24" s="22">
        <v>1</v>
      </c>
      <c r="AE24" s="22">
        <v>1</v>
      </c>
      <c r="AF24" s="12"/>
    </row>
    <row r="25" spans="1:32" ht="181.5" customHeight="1">
      <c r="A25" s="20" t="s">
        <v>55</v>
      </c>
      <c r="B25" s="10" t="s">
        <v>13</v>
      </c>
      <c r="C25" s="10" t="s">
        <v>14</v>
      </c>
      <c r="D25" s="10" t="s">
        <v>23</v>
      </c>
      <c r="E25" s="10" t="s">
        <v>24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 t="s">
        <v>19</v>
      </c>
      <c r="U25" s="10"/>
      <c r="V25" s="11"/>
      <c r="W25" s="11"/>
      <c r="X25" s="11"/>
      <c r="Y25" s="11"/>
      <c r="Z25" s="12" t="s">
        <v>55</v>
      </c>
      <c r="AA25" s="22">
        <v>45</v>
      </c>
      <c r="AB25" s="23"/>
      <c r="AC25" s="23"/>
      <c r="AD25" s="22">
        <v>10</v>
      </c>
      <c r="AE25" s="22">
        <v>10</v>
      </c>
      <c r="AF25" s="12" t="s">
        <v>55</v>
      </c>
    </row>
    <row r="26" spans="1:32" ht="129.75" customHeight="1">
      <c r="A26" s="20" t="s">
        <v>92</v>
      </c>
      <c r="B26" s="10" t="s">
        <v>13</v>
      </c>
      <c r="C26" s="10" t="s">
        <v>14</v>
      </c>
      <c r="D26" s="10" t="s">
        <v>23</v>
      </c>
      <c r="E26" s="10" t="s">
        <v>98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 t="s">
        <v>93</v>
      </c>
      <c r="U26" s="10"/>
      <c r="V26" s="11"/>
      <c r="W26" s="11"/>
      <c r="X26" s="11"/>
      <c r="Y26" s="11"/>
      <c r="Z26" s="12"/>
      <c r="AA26" s="22">
        <v>2</v>
      </c>
      <c r="AB26" s="23"/>
      <c r="AC26" s="23"/>
      <c r="AD26" s="22">
        <v>2</v>
      </c>
      <c r="AE26" s="22">
        <v>2</v>
      </c>
      <c r="AF26" s="12"/>
    </row>
    <row r="27" spans="1:32" ht="129.75" customHeight="1">
      <c r="A27" s="20" t="s">
        <v>105</v>
      </c>
      <c r="B27" s="10" t="s">
        <v>13</v>
      </c>
      <c r="C27" s="10" t="s">
        <v>14</v>
      </c>
      <c r="D27" s="10" t="s">
        <v>23</v>
      </c>
      <c r="E27" s="10" t="s">
        <v>104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 t="s">
        <v>19</v>
      </c>
      <c r="U27" s="10"/>
      <c r="V27" s="11"/>
      <c r="W27" s="11"/>
      <c r="X27" s="11"/>
      <c r="Y27" s="11"/>
      <c r="Z27" s="12"/>
      <c r="AA27" s="22">
        <v>112</v>
      </c>
      <c r="AB27" s="23"/>
      <c r="AC27" s="23"/>
      <c r="AD27" s="22">
        <v>0</v>
      </c>
      <c r="AE27" s="22">
        <v>0</v>
      </c>
      <c r="AF27" s="12"/>
    </row>
    <row r="28" spans="1:32" ht="230.25" customHeight="1">
      <c r="A28" s="20" t="s">
        <v>72</v>
      </c>
      <c r="B28" s="10" t="s">
        <v>13</v>
      </c>
      <c r="C28" s="10" t="s">
        <v>14</v>
      </c>
      <c r="D28" s="10" t="s">
        <v>23</v>
      </c>
      <c r="E28" s="10" t="s">
        <v>73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 t="s">
        <v>19</v>
      </c>
      <c r="U28" s="10"/>
      <c r="V28" s="11"/>
      <c r="W28" s="11"/>
      <c r="X28" s="11"/>
      <c r="Y28" s="11"/>
      <c r="Z28" s="12" t="s">
        <v>56</v>
      </c>
      <c r="AA28" s="22">
        <v>15</v>
      </c>
      <c r="AB28" s="23"/>
      <c r="AC28" s="23"/>
      <c r="AD28" s="22">
        <v>10</v>
      </c>
      <c r="AE28" s="22">
        <v>10</v>
      </c>
      <c r="AF28" s="12" t="s">
        <v>56</v>
      </c>
    </row>
    <row r="29" spans="1:32" ht="183.95" hidden="1" customHeight="1">
      <c r="A29" s="20" t="s">
        <v>25</v>
      </c>
      <c r="B29" s="10" t="s">
        <v>13</v>
      </c>
      <c r="C29" s="10" t="s">
        <v>14</v>
      </c>
      <c r="D29" s="10" t="s">
        <v>23</v>
      </c>
      <c r="E29" s="10" t="s">
        <v>26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 t="s">
        <v>19</v>
      </c>
      <c r="U29" s="10"/>
      <c r="V29" s="11"/>
      <c r="W29" s="11"/>
      <c r="X29" s="11"/>
      <c r="Y29" s="11"/>
      <c r="Z29" s="12" t="s">
        <v>25</v>
      </c>
      <c r="AA29" s="22"/>
      <c r="AB29" s="23"/>
      <c r="AC29" s="23"/>
      <c r="AD29" s="22"/>
      <c r="AE29" s="22"/>
      <c r="AF29" s="12" t="s">
        <v>25</v>
      </c>
    </row>
    <row r="30" spans="1:32" s="31" customFormat="1" ht="93" customHeight="1">
      <c r="A30" s="26" t="s">
        <v>85</v>
      </c>
      <c r="B30" s="27" t="s">
        <v>13</v>
      </c>
      <c r="C30" s="27" t="s">
        <v>14</v>
      </c>
      <c r="D30" s="27" t="s">
        <v>23</v>
      </c>
      <c r="E30" s="27" t="s">
        <v>83</v>
      </c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 t="s">
        <v>80</v>
      </c>
      <c r="U30" s="27"/>
      <c r="V30" s="28"/>
      <c r="W30" s="28"/>
      <c r="X30" s="28"/>
      <c r="Y30" s="28"/>
      <c r="Z30" s="32" t="s">
        <v>84</v>
      </c>
      <c r="AA30" s="36">
        <v>0</v>
      </c>
      <c r="AB30" s="36"/>
      <c r="AC30" s="36"/>
      <c r="AD30" s="36">
        <v>290.7</v>
      </c>
      <c r="AE30" s="36">
        <v>607.20000000000005</v>
      </c>
      <c r="AF30" s="30"/>
    </row>
    <row r="31" spans="1:32" s="31" customFormat="1" ht="104.25" customHeight="1">
      <c r="A31" s="26" t="s">
        <v>95</v>
      </c>
      <c r="B31" s="27" t="s">
        <v>13</v>
      </c>
      <c r="C31" s="27" t="s">
        <v>14</v>
      </c>
      <c r="D31" s="27" t="s">
        <v>23</v>
      </c>
      <c r="E31" s="27" t="s">
        <v>94</v>
      </c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 t="s">
        <v>21</v>
      </c>
      <c r="U31" s="27"/>
      <c r="V31" s="28"/>
      <c r="W31" s="28"/>
      <c r="X31" s="28"/>
      <c r="Y31" s="28"/>
      <c r="Z31" s="32" t="s">
        <v>84</v>
      </c>
      <c r="AA31" s="36">
        <v>35</v>
      </c>
      <c r="AB31" s="36"/>
      <c r="AC31" s="36"/>
      <c r="AD31" s="36">
        <v>5</v>
      </c>
      <c r="AE31" s="36">
        <v>5</v>
      </c>
      <c r="AF31" s="30"/>
    </row>
    <row r="32" spans="1:32" ht="175.5" customHeight="1">
      <c r="A32" s="20" t="s">
        <v>57</v>
      </c>
      <c r="B32" s="10" t="s">
        <v>13</v>
      </c>
      <c r="C32" s="10" t="s">
        <v>27</v>
      </c>
      <c r="D32" s="10" t="s">
        <v>28</v>
      </c>
      <c r="E32" s="10" t="s">
        <v>29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 t="s">
        <v>17</v>
      </c>
      <c r="U32" s="10"/>
      <c r="V32" s="11"/>
      <c r="W32" s="11"/>
      <c r="X32" s="11"/>
      <c r="Y32" s="11"/>
      <c r="Z32" s="12" t="s">
        <v>57</v>
      </c>
      <c r="AA32" s="22">
        <v>202.3</v>
      </c>
      <c r="AB32" s="23"/>
      <c r="AC32" s="23"/>
      <c r="AD32" s="22">
        <v>220</v>
      </c>
      <c r="AE32" s="22">
        <v>220</v>
      </c>
      <c r="AF32" s="12" t="s">
        <v>57</v>
      </c>
    </row>
    <row r="33" spans="1:32" ht="175.5" customHeight="1">
      <c r="A33" s="20" t="s">
        <v>119</v>
      </c>
      <c r="B33" s="10" t="s">
        <v>13</v>
      </c>
      <c r="C33" s="10" t="s">
        <v>27</v>
      </c>
      <c r="D33" s="10" t="s">
        <v>28</v>
      </c>
      <c r="E33" s="10" t="s">
        <v>29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 t="s">
        <v>19</v>
      </c>
      <c r="U33" s="10"/>
      <c r="V33" s="11"/>
      <c r="W33" s="11"/>
      <c r="X33" s="11"/>
      <c r="Y33" s="11"/>
      <c r="Z33" s="12" t="s">
        <v>57</v>
      </c>
      <c r="AA33" s="22">
        <v>37.9</v>
      </c>
      <c r="AB33" s="23"/>
      <c r="AC33" s="23"/>
      <c r="AD33" s="22">
        <v>22.6</v>
      </c>
      <c r="AE33" s="22">
        <v>31.6</v>
      </c>
      <c r="AF33" s="12" t="s">
        <v>57</v>
      </c>
    </row>
    <row r="34" spans="1:32" ht="194.25" customHeight="1">
      <c r="A34" s="20" t="s">
        <v>58</v>
      </c>
      <c r="B34" s="10" t="s">
        <v>13</v>
      </c>
      <c r="C34" s="10" t="s">
        <v>28</v>
      </c>
      <c r="D34" s="10" t="s">
        <v>43</v>
      </c>
      <c r="E34" s="10" t="s">
        <v>30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 t="s">
        <v>19</v>
      </c>
      <c r="U34" s="10"/>
      <c r="V34" s="11"/>
      <c r="W34" s="11"/>
      <c r="X34" s="11"/>
      <c r="Y34" s="11"/>
      <c r="Z34" s="12" t="s">
        <v>58</v>
      </c>
      <c r="AA34" s="22">
        <v>80</v>
      </c>
      <c r="AB34" s="23"/>
      <c r="AC34" s="23"/>
      <c r="AD34" s="22">
        <v>50</v>
      </c>
      <c r="AE34" s="22">
        <v>50</v>
      </c>
      <c r="AF34" s="12" t="s">
        <v>58</v>
      </c>
    </row>
    <row r="35" spans="1:32" ht="194.25" customHeight="1">
      <c r="A35" s="20" t="s">
        <v>113</v>
      </c>
      <c r="B35" s="10" t="s">
        <v>13</v>
      </c>
      <c r="C35" s="10" t="s">
        <v>28</v>
      </c>
      <c r="D35" s="10" t="s">
        <v>43</v>
      </c>
      <c r="E35" s="10" t="s">
        <v>112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 t="s">
        <v>19</v>
      </c>
      <c r="U35" s="10"/>
      <c r="V35" s="11"/>
      <c r="W35" s="11"/>
      <c r="X35" s="11"/>
      <c r="Y35" s="11"/>
      <c r="Z35" s="12" t="s">
        <v>58</v>
      </c>
      <c r="AA35" s="22">
        <v>10</v>
      </c>
      <c r="AB35" s="23"/>
      <c r="AC35" s="23"/>
      <c r="AD35" s="22">
        <v>50</v>
      </c>
      <c r="AE35" s="22">
        <v>0</v>
      </c>
      <c r="AF35" s="12" t="s">
        <v>58</v>
      </c>
    </row>
    <row r="36" spans="1:32" ht="194.25" customHeight="1">
      <c r="A36" s="20" t="s">
        <v>106</v>
      </c>
      <c r="B36" s="10" t="s">
        <v>13</v>
      </c>
      <c r="C36" s="10" t="s">
        <v>28</v>
      </c>
      <c r="D36" s="10" t="s">
        <v>43</v>
      </c>
      <c r="E36" s="10" t="s">
        <v>74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 t="s">
        <v>19</v>
      </c>
      <c r="U36" s="10"/>
      <c r="V36" s="11"/>
      <c r="W36" s="11"/>
      <c r="X36" s="11"/>
      <c r="Y36" s="11"/>
      <c r="Z36" s="12" t="s">
        <v>58</v>
      </c>
      <c r="AA36" s="22">
        <v>1</v>
      </c>
      <c r="AB36" s="23"/>
      <c r="AC36" s="23"/>
      <c r="AD36" s="22">
        <v>1</v>
      </c>
      <c r="AE36" s="22">
        <v>1</v>
      </c>
      <c r="AF36" s="12" t="s">
        <v>58</v>
      </c>
    </row>
    <row r="37" spans="1:32" ht="222.75" customHeight="1">
      <c r="A37" s="20" t="s">
        <v>59</v>
      </c>
      <c r="B37" s="10" t="s">
        <v>13</v>
      </c>
      <c r="C37" s="10" t="s">
        <v>31</v>
      </c>
      <c r="D37" s="10" t="s">
        <v>28</v>
      </c>
      <c r="E37" s="10" t="s">
        <v>32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 t="s">
        <v>19</v>
      </c>
      <c r="U37" s="10"/>
      <c r="V37" s="11"/>
      <c r="W37" s="11"/>
      <c r="X37" s="11"/>
      <c r="Y37" s="11"/>
      <c r="Z37" s="12" t="s">
        <v>59</v>
      </c>
      <c r="AA37" s="22">
        <v>1280</v>
      </c>
      <c r="AB37" s="23"/>
      <c r="AC37" s="23"/>
      <c r="AD37" s="22">
        <v>1255.3</v>
      </c>
      <c r="AE37" s="22">
        <v>1292.9000000000001</v>
      </c>
      <c r="AF37" s="12" t="s">
        <v>59</v>
      </c>
    </row>
    <row r="38" spans="1:32" ht="198" customHeight="1">
      <c r="A38" s="20" t="s">
        <v>60</v>
      </c>
      <c r="B38" s="10" t="s">
        <v>13</v>
      </c>
      <c r="C38" s="10" t="s">
        <v>31</v>
      </c>
      <c r="D38" s="10" t="s">
        <v>28</v>
      </c>
      <c r="E38" s="10" t="s">
        <v>33</v>
      </c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 t="s">
        <v>19</v>
      </c>
      <c r="U38" s="10"/>
      <c r="V38" s="11"/>
      <c r="W38" s="11"/>
      <c r="X38" s="11"/>
      <c r="Y38" s="11"/>
      <c r="Z38" s="12" t="s">
        <v>60</v>
      </c>
      <c r="AA38" s="22">
        <v>747.5</v>
      </c>
      <c r="AB38" s="23"/>
      <c r="AC38" s="23"/>
      <c r="AD38" s="22">
        <v>300</v>
      </c>
      <c r="AE38" s="22">
        <v>300</v>
      </c>
      <c r="AF38" s="12" t="s">
        <v>60</v>
      </c>
    </row>
    <row r="39" spans="1:32" ht="233.25" customHeight="1">
      <c r="A39" s="20" t="s">
        <v>61</v>
      </c>
      <c r="B39" s="10" t="s">
        <v>13</v>
      </c>
      <c r="C39" s="10" t="s">
        <v>31</v>
      </c>
      <c r="D39" s="10" t="s">
        <v>28</v>
      </c>
      <c r="E39" s="10" t="s">
        <v>34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 t="s">
        <v>19</v>
      </c>
      <c r="U39" s="10"/>
      <c r="V39" s="11"/>
      <c r="W39" s="11"/>
      <c r="X39" s="11"/>
      <c r="Y39" s="11"/>
      <c r="Z39" s="12" t="s">
        <v>61</v>
      </c>
      <c r="AA39" s="22">
        <v>2080.9</v>
      </c>
      <c r="AB39" s="23"/>
      <c r="AC39" s="23"/>
      <c r="AD39" s="22">
        <v>300</v>
      </c>
      <c r="AE39" s="22">
        <v>300</v>
      </c>
      <c r="AF39" s="12" t="s">
        <v>61</v>
      </c>
    </row>
    <row r="40" spans="1:32" ht="279.75" customHeight="1">
      <c r="A40" s="25" t="s">
        <v>77</v>
      </c>
      <c r="B40" s="10" t="s">
        <v>13</v>
      </c>
      <c r="C40" s="10" t="s">
        <v>31</v>
      </c>
      <c r="D40" s="10" t="s">
        <v>28</v>
      </c>
      <c r="E40" s="10" t="s">
        <v>78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 t="s">
        <v>19</v>
      </c>
      <c r="T40" s="10">
        <v>240</v>
      </c>
      <c r="U40" s="10">
        <v>22.5</v>
      </c>
      <c r="V40" s="10"/>
      <c r="W40" s="10"/>
      <c r="X40" s="10">
        <v>0</v>
      </c>
      <c r="Y40" s="10">
        <v>0</v>
      </c>
      <c r="Z40" s="10"/>
      <c r="AA40" s="22">
        <v>120</v>
      </c>
      <c r="AB40" s="22"/>
      <c r="AC40" s="22"/>
      <c r="AD40" s="22">
        <v>100</v>
      </c>
      <c r="AE40" s="22">
        <v>0</v>
      </c>
      <c r="AF40" s="12"/>
    </row>
    <row r="41" spans="1:32" ht="279.75" customHeight="1">
      <c r="A41" s="25" t="s">
        <v>100</v>
      </c>
      <c r="B41" s="10" t="s">
        <v>13</v>
      </c>
      <c r="C41" s="10" t="s">
        <v>31</v>
      </c>
      <c r="D41" s="10" t="s">
        <v>28</v>
      </c>
      <c r="E41" s="10" t="s">
        <v>101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 t="s">
        <v>19</v>
      </c>
      <c r="T41" s="10">
        <v>240</v>
      </c>
      <c r="U41" s="10">
        <v>22.5</v>
      </c>
      <c r="V41" s="10"/>
      <c r="W41" s="10"/>
      <c r="X41" s="10">
        <v>0</v>
      </c>
      <c r="Y41" s="10">
        <v>0</v>
      </c>
      <c r="Z41" s="10"/>
      <c r="AA41" s="22">
        <v>10</v>
      </c>
      <c r="AB41" s="22"/>
      <c r="AC41" s="22"/>
      <c r="AD41" s="22">
        <v>0</v>
      </c>
      <c r="AE41" s="22">
        <v>0</v>
      </c>
      <c r="AF41" s="12"/>
    </row>
    <row r="42" spans="1:32" ht="233.25" customHeight="1">
      <c r="A42" s="20" t="s">
        <v>62</v>
      </c>
      <c r="B42" s="10" t="s">
        <v>13</v>
      </c>
      <c r="C42" s="10" t="s">
        <v>31</v>
      </c>
      <c r="D42" s="10" t="s">
        <v>28</v>
      </c>
      <c r="E42" s="10" t="s">
        <v>35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 t="s">
        <v>19</v>
      </c>
      <c r="U42" s="10"/>
      <c r="V42" s="11"/>
      <c r="W42" s="11"/>
      <c r="X42" s="11"/>
      <c r="Y42" s="11"/>
      <c r="Z42" s="12" t="s">
        <v>62</v>
      </c>
      <c r="AA42" s="22">
        <v>5</v>
      </c>
      <c r="AB42" s="23"/>
      <c r="AC42" s="23"/>
      <c r="AD42" s="22">
        <v>5</v>
      </c>
      <c r="AE42" s="22">
        <v>5</v>
      </c>
      <c r="AF42" s="12" t="s">
        <v>62</v>
      </c>
    </row>
    <row r="43" spans="1:32" ht="156" customHeight="1">
      <c r="A43" s="20" t="s">
        <v>110</v>
      </c>
      <c r="B43" s="10" t="s">
        <v>13</v>
      </c>
      <c r="C43" s="10" t="s">
        <v>31</v>
      </c>
      <c r="D43" s="10" t="s">
        <v>28</v>
      </c>
      <c r="E43" s="10" t="s">
        <v>111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 t="s">
        <v>93</v>
      </c>
      <c r="U43" s="10"/>
      <c r="V43" s="11"/>
      <c r="W43" s="11"/>
      <c r="X43" s="11"/>
      <c r="Y43" s="11"/>
      <c r="Z43" s="12" t="s">
        <v>62</v>
      </c>
      <c r="AA43" s="22">
        <v>82.8</v>
      </c>
      <c r="AB43" s="23"/>
      <c r="AC43" s="23"/>
      <c r="AD43" s="22">
        <v>0</v>
      </c>
      <c r="AE43" s="22">
        <v>0</v>
      </c>
      <c r="AF43" s="12" t="s">
        <v>62</v>
      </c>
    </row>
    <row r="44" spans="1:32" ht="192" customHeight="1">
      <c r="A44" s="20" t="s">
        <v>63</v>
      </c>
      <c r="B44" s="10" t="s">
        <v>13</v>
      </c>
      <c r="C44" s="10" t="s">
        <v>36</v>
      </c>
      <c r="D44" s="10" t="s">
        <v>31</v>
      </c>
      <c r="E44" s="10" t="s">
        <v>37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 t="s">
        <v>19</v>
      </c>
      <c r="U44" s="10"/>
      <c r="V44" s="11"/>
      <c r="W44" s="11"/>
      <c r="X44" s="11"/>
      <c r="Y44" s="11"/>
      <c r="Z44" s="12" t="s">
        <v>63</v>
      </c>
      <c r="AA44" s="22">
        <v>10</v>
      </c>
      <c r="AB44" s="23"/>
      <c r="AC44" s="23"/>
      <c r="AD44" s="22">
        <v>0.5</v>
      </c>
      <c r="AE44" s="22">
        <v>0.5</v>
      </c>
      <c r="AF44" s="12" t="s">
        <v>63</v>
      </c>
    </row>
    <row r="45" spans="1:32" s="31" customFormat="1" ht="192" customHeight="1">
      <c r="A45" s="33" t="s">
        <v>96</v>
      </c>
      <c r="B45" s="27" t="s">
        <v>13</v>
      </c>
      <c r="C45" s="27" t="s">
        <v>38</v>
      </c>
      <c r="D45" s="27" t="s">
        <v>31</v>
      </c>
      <c r="E45" s="34" t="s">
        <v>97</v>
      </c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 t="s">
        <v>19</v>
      </c>
      <c r="U45" s="27"/>
      <c r="V45" s="28"/>
      <c r="W45" s="28"/>
      <c r="X45" s="28"/>
      <c r="Y45" s="28"/>
      <c r="Z45" s="32" t="s">
        <v>87</v>
      </c>
      <c r="AA45" s="35">
        <v>30</v>
      </c>
      <c r="AB45" s="29"/>
      <c r="AC45" s="29"/>
      <c r="AD45" s="35">
        <v>10</v>
      </c>
      <c r="AE45" s="35">
        <v>10</v>
      </c>
      <c r="AF45" s="30"/>
    </row>
    <row r="46" spans="1:32" ht="186.75" customHeight="1">
      <c r="A46" s="20" t="s">
        <v>64</v>
      </c>
      <c r="B46" s="10" t="s">
        <v>13</v>
      </c>
      <c r="C46" s="10" t="s">
        <v>39</v>
      </c>
      <c r="D46" s="10" t="s">
        <v>14</v>
      </c>
      <c r="E46" s="10" t="s">
        <v>40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 t="s">
        <v>41</v>
      </c>
      <c r="U46" s="10"/>
      <c r="V46" s="11"/>
      <c r="W46" s="11"/>
      <c r="X46" s="11"/>
      <c r="Y46" s="11"/>
      <c r="Z46" s="12" t="s">
        <v>64</v>
      </c>
      <c r="AA46" s="22">
        <v>4439</v>
      </c>
      <c r="AB46" s="23"/>
      <c r="AC46" s="23"/>
      <c r="AD46" s="22">
        <v>3204.7</v>
      </c>
      <c r="AE46" s="22">
        <v>3441.8</v>
      </c>
      <c r="AF46" s="12" t="s">
        <v>64</v>
      </c>
    </row>
    <row r="47" spans="1:32" ht="24" hidden="1" customHeight="1">
      <c r="A47" s="19" t="s">
        <v>65</v>
      </c>
      <c r="B47" s="10" t="s">
        <v>13</v>
      </c>
      <c r="C47" s="10" t="s">
        <v>39</v>
      </c>
      <c r="D47" s="10" t="s">
        <v>14</v>
      </c>
      <c r="E47" s="10" t="s">
        <v>42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 t="s">
        <v>41</v>
      </c>
      <c r="U47" s="10"/>
      <c r="V47" s="11"/>
      <c r="W47" s="11"/>
      <c r="X47" s="11"/>
      <c r="Y47" s="11"/>
      <c r="Z47" s="9" t="s">
        <v>65</v>
      </c>
      <c r="AA47" s="22">
        <v>0</v>
      </c>
      <c r="AB47" s="23"/>
      <c r="AC47" s="23"/>
      <c r="AD47" s="22"/>
      <c r="AE47" s="22"/>
      <c r="AF47" s="9" t="s">
        <v>65</v>
      </c>
    </row>
    <row r="48" spans="1:32" ht="186.75" customHeight="1">
      <c r="A48" s="20" t="s">
        <v>102</v>
      </c>
      <c r="B48" s="10" t="s">
        <v>13</v>
      </c>
      <c r="C48" s="10" t="s">
        <v>39</v>
      </c>
      <c r="D48" s="10" t="s">
        <v>14</v>
      </c>
      <c r="E48" s="10" t="s">
        <v>103</v>
      </c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 t="s">
        <v>41</v>
      </c>
      <c r="U48" s="10"/>
      <c r="V48" s="11"/>
      <c r="W48" s="11"/>
      <c r="X48" s="11"/>
      <c r="Y48" s="11"/>
      <c r="Z48" s="12" t="s">
        <v>64</v>
      </c>
      <c r="AA48" s="22">
        <v>10</v>
      </c>
      <c r="AB48" s="23"/>
      <c r="AC48" s="23"/>
      <c r="AD48" s="22">
        <v>0</v>
      </c>
      <c r="AE48" s="22">
        <v>0</v>
      </c>
      <c r="AF48" s="12" t="s">
        <v>64</v>
      </c>
    </row>
    <row r="49" spans="1:32" ht="170.25" customHeight="1">
      <c r="A49" s="20" t="s">
        <v>66</v>
      </c>
      <c r="B49" s="10" t="s">
        <v>13</v>
      </c>
      <c r="C49" s="10" t="s">
        <v>43</v>
      </c>
      <c r="D49" s="10" t="s">
        <v>14</v>
      </c>
      <c r="E49" s="10" t="s">
        <v>44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 t="s">
        <v>45</v>
      </c>
      <c r="U49" s="10"/>
      <c r="V49" s="11"/>
      <c r="W49" s="11"/>
      <c r="X49" s="11"/>
      <c r="Y49" s="11"/>
      <c r="Z49" s="12" t="s">
        <v>66</v>
      </c>
      <c r="AA49" s="22">
        <v>380</v>
      </c>
      <c r="AB49" s="23"/>
      <c r="AC49" s="23"/>
      <c r="AD49" s="22">
        <v>380</v>
      </c>
      <c r="AE49" s="22">
        <v>380</v>
      </c>
      <c r="AF49" s="12" t="s">
        <v>66</v>
      </c>
    </row>
    <row r="50" spans="1:32" ht="195.75" customHeight="1">
      <c r="A50" s="20" t="s">
        <v>67</v>
      </c>
      <c r="B50" s="10" t="s">
        <v>13</v>
      </c>
      <c r="C50" s="10" t="s">
        <v>46</v>
      </c>
      <c r="D50" s="10" t="s">
        <v>14</v>
      </c>
      <c r="E50" s="10" t="s">
        <v>47</v>
      </c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 t="s">
        <v>19</v>
      </c>
      <c r="U50" s="10"/>
      <c r="V50" s="11"/>
      <c r="W50" s="11"/>
      <c r="X50" s="11"/>
      <c r="Y50" s="11"/>
      <c r="Z50" s="12" t="s">
        <v>67</v>
      </c>
      <c r="AA50" s="22">
        <v>5</v>
      </c>
      <c r="AB50" s="23"/>
      <c r="AC50" s="23"/>
      <c r="AD50" s="22">
        <v>5</v>
      </c>
      <c r="AE50" s="22">
        <v>5</v>
      </c>
      <c r="AF50" s="12" t="s">
        <v>67</v>
      </c>
    </row>
    <row r="53" spans="1:32" ht="28.5" customHeight="1"/>
    <row r="54" spans="1:32" ht="34.5" customHeight="1">
      <c r="A54" s="53" t="s">
        <v>88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</row>
  </sheetData>
  <mergeCells count="26">
    <mergeCell ref="E3:AE3"/>
    <mergeCell ref="A54:AE54"/>
    <mergeCell ref="AA1:AE1"/>
    <mergeCell ref="T2:AE2"/>
    <mergeCell ref="A10:A11"/>
    <mergeCell ref="Z10:Z11"/>
    <mergeCell ref="D10:D11"/>
    <mergeCell ref="AB10:AB11"/>
    <mergeCell ref="AA10:AA11"/>
    <mergeCell ref="V10:V11"/>
    <mergeCell ref="U10:U11"/>
    <mergeCell ref="W10:W11"/>
    <mergeCell ref="T5:AE5"/>
    <mergeCell ref="AD10:AD11"/>
    <mergeCell ref="A7:AF7"/>
    <mergeCell ref="AF10:AF11"/>
    <mergeCell ref="E4:AE4"/>
    <mergeCell ref="B10:B11"/>
    <mergeCell ref="Y10:Y11"/>
    <mergeCell ref="T10:T11"/>
    <mergeCell ref="AE10:AE11"/>
    <mergeCell ref="E10:S11"/>
    <mergeCell ref="AC10:AC11"/>
    <mergeCell ref="C10:C11"/>
    <mergeCell ref="X10:X11"/>
    <mergeCell ref="AD9:AE9"/>
  </mergeCells>
  <phoneticPr fontId="0" type="noConversion"/>
  <pageMargins left="0.78740157480314965" right="0.39370078740157483" top="0.59055118110236227" bottom="0.59055118110236227" header="0.39370078740157483" footer="0.39370078740157483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rep:2.43.1.226</dc:description>
  <cp:lastModifiedBy>Админ</cp:lastModifiedBy>
  <cp:lastPrinted>2020-07-08T10:11:09Z</cp:lastPrinted>
  <dcterms:created xsi:type="dcterms:W3CDTF">2017-11-08T05:49:23Z</dcterms:created>
  <dcterms:modified xsi:type="dcterms:W3CDTF">2021-08-10T07:52:35Z</dcterms:modified>
</cp:coreProperties>
</file>