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<sst xmlns="http://schemas.openxmlformats.org/spreadsheetml/2006/main" count="65" uniqueCount="50">
  <si>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</si>
  <si>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</si>
  <si>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</si>
  <si>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</si>
  <si>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</si>
  <si>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</si>
  <si>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</si>
  <si>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</si>
  <si>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</si>
  <si>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</si>
  <si>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</si>
  <si>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</si>
  <si>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</si>
  <si>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</si>
  <si>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</si>
  <si>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</si>
  <si>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</si>
  <si>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</si>
  <si>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</si>
  <si>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</si>
  <si>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</si>
  <si>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</si>
  <si>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</si>
  <si>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</si>
  <si>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 xml:space="preserve">Цимлянский Лозновское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</si>
  <si>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</si>
  <si>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</si>
  <si>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</si>
  <si>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</si>
  <si>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</si>
  <si>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</si>
  <si>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</si>
  <si>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41 03 01</t>
  </si>
  <si>
    <t>мун.</t>
  </si>
  <si>
    <t>41 03 02</t>
  </si>
  <si>
    <t>41 03 03</t>
  </si>
  <si>
    <t>41 03 04</t>
  </si>
  <si>
    <t>41 03 05</t>
  </si>
  <si>
    <t>41 03 06</t>
  </si>
  <si>
    <t>41 03 07</t>
  </si>
  <si>
    <t>41 03 08</t>
  </si>
  <si>
    <t xml:space="preserve">Муниципальная программа Лозновского сельского поселения "Развитие транспортной системы" на 2014-2016гг. (Лозновское сельское поселение)  </t>
  </si>
  <si>
    <t xml:space="preserve">Муниципальная программа Лозновского сельского поселения "Защита населения и территории  от чрезвычайных ситуаций, обеспечение пожарной безопасности и безопасности людей на водных объектах на территории Лозновского сельского поселения" на 2014-2016гг." (Лозновское сельское поселение)  </t>
  </si>
  <si>
    <t xml:space="preserve">Муниципальная программа Лозновского сельского поселения "Обеспечение общественного порядка и противодействие преступности" на 2014-2016гг(Лозновское сельское поселение) </t>
  </si>
  <si>
    <t xml:space="preserve">Муниципальная программа Лозновского сельского поселения "Обеспечение качественными жилищно-коммунальными услугами населения " на 2014-2016гг." (Лозновское сельское поселение)  </t>
  </si>
  <si>
    <t xml:space="preserve">Муниципальная  программа Лозновского сельского поселения "Развитие культуры и туризма "на 2014-2016гг." (Лозновское сельское поселение)  </t>
  </si>
  <si>
    <t xml:space="preserve">Муниципальная программа "Развитие физической культуры и спорта на территории Лозновского сельского поселения" на 2014-2016гг (Лозновское сельское поселение)  </t>
  </si>
  <si>
    <t xml:space="preserve">Муниципальная  программа "Охрана окружающей среды и рациональное природопользование" на 2014-2016гг (Лозновское сельское поселение)  </t>
  </si>
  <si>
    <t>Муниципальная программа Лозновского сельского поселения "Энергоэффективность и развитие энергетики на территории Лозновского сельского поселения" на 2014-2016гг(Лозновское сельское поселение)</t>
  </si>
  <si>
    <t>на 01 января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</si>
</sst>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6.753906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49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15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16</v>
      </c>
      <c r="G7" s="24"/>
      <c r="H7" s="24" t="s">
        <v>17</v>
      </c>
      <c r="I7" s="24"/>
      <c r="J7" s="24" t="s">
        <v>18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26</v>
      </c>
      <c r="B10" s="23" t="s">
        <v>27</v>
      </c>
      <c r="C10" s="21" t="s">
        <v>25</v>
      </c>
      <c r="D10" s="20">
        <f aca="true" t="shared" si="0" ref="D10:D20">F10+H10+J10</f>
        <v>7299922</v>
      </c>
      <c r="E10" s="20">
        <f aca="true" t="shared" si="1" ref="E10:E20">G10+I10+K10</f>
        <v>5700752.100000001</v>
      </c>
      <c r="F10" s="20"/>
      <c r="G10" s="20"/>
      <c r="H10" s="20">
        <f>H11</f>
        <v>318002</v>
      </c>
      <c r="I10" s="20">
        <f>I11</f>
        <v>298138</v>
      </c>
      <c r="J10" s="20">
        <f>J11</f>
        <v>6981920</v>
      </c>
      <c r="K10" s="20">
        <f>K11</f>
        <v>5402614.100000001</v>
      </c>
    </row>
    <row r="11" spans="1:11" ht="12.75">
      <c r="A11" s="19" t="s">
        <v>26</v>
      </c>
      <c r="B11" s="23" t="s">
        <v>29</v>
      </c>
      <c r="C11" s="21" t="s">
        <v>28</v>
      </c>
      <c r="D11" s="20">
        <f>F11+H11+J11</f>
        <v>7299922</v>
      </c>
      <c r="E11" s="20">
        <f>G11+I11+K11</f>
        <v>5700752.100000001</v>
      </c>
      <c r="F11" s="20"/>
      <c r="G11" s="20"/>
      <c r="H11" s="20">
        <f>H13+H14+H15+H16+H17+H18+H19</f>
        <v>318002</v>
      </c>
      <c r="I11" s="20">
        <f>I13+I14+I15+I16+I17+I18+I19+I20</f>
        <v>298138</v>
      </c>
      <c r="J11" s="20">
        <f>J13+J14+J16+J15+J17+J18+J19+J20</f>
        <v>6981920</v>
      </c>
      <c r="K11" s="20">
        <f>K13+K14+K16+K15+K17+K18+K19+K20</f>
        <v>5402614.100000001</v>
      </c>
    </row>
    <row r="12" spans="1:11" ht="12.75">
      <c r="A12" s="19" t="s">
        <v>26</v>
      </c>
      <c r="B12" s="23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33</v>
      </c>
      <c r="B13" s="23" t="s">
        <v>43</v>
      </c>
      <c r="C13" s="21" t="s">
        <v>32</v>
      </c>
      <c r="D13" s="20">
        <f t="shared" si="0"/>
        <v>1000</v>
      </c>
      <c r="E13" s="20">
        <f t="shared" si="1"/>
        <v>1000</v>
      </c>
      <c r="F13" s="20"/>
      <c r="G13" s="20"/>
      <c r="H13" s="20"/>
      <c r="I13" s="20"/>
      <c r="J13" s="20">
        <v>1000</v>
      </c>
      <c r="K13" s="20">
        <v>1000</v>
      </c>
    </row>
    <row r="14" spans="1:11" ht="102">
      <c r="A14" s="19" t="s">
        <v>33</v>
      </c>
      <c r="B14" s="23" t="s">
        <v>42</v>
      </c>
      <c r="C14" s="21" t="s">
        <v>34</v>
      </c>
      <c r="D14" s="20">
        <f t="shared" si="0"/>
        <v>22120</v>
      </c>
      <c r="E14" s="20">
        <f t="shared" si="1"/>
        <v>22114</v>
      </c>
      <c r="F14" s="20"/>
      <c r="G14" s="20"/>
      <c r="H14" s="20"/>
      <c r="I14" s="20"/>
      <c r="J14" s="20">
        <v>22120</v>
      </c>
      <c r="K14" s="20">
        <v>22114</v>
      </c>
    </row>
    <row r="15" spans="1:11" ht="51">
      <c r="A15" s="19" t="s">
        <v>33</v>
      </c>
      <c r="B15" s="23" t="s">
        <v>41</v>
      </c>
      <c r="C15" s="21" t="s">
        <v>35</v>
      </c>
      <c r="D15" s="20">
        <f t="shared" si="0"/>
        <v>2096200</v>
      </c>
      <c r="E15" s="20">
        <f t="shared" si="1"/>
        <v>500682.52</v>
      </c>
      <c r="F15" s="20"/>
      <c r="G15" s="20"/>
      <c r="H15" s="20">
        <v>300000</v>
      </c>
      <c r="I15" s="20">
        <v>280136</v>
      </c>
      <c r="J15" s="20">
        <v>1796200</v>
      </c>
      <c r="K15" s="20">
        <v>220546.52</v>
      </c>
    </row>
    <row r="16" spans="1:11" ht="76.5">
      <c r="A16" s="19" t="s">
        <v>33</v>
      </c>
      <c r="B16" s="23" t="s">
        <v>44</v>
      </c>
      <c r="C16" s="21" t="s">
        <v>36</v>
      </c>
      <c r="D16" s="20">
        <f t="shared" si="0"/>
        <v>745677</v>
      </c>
      <c r="E16" s="20">
        <f t="shared" si="1"/>
        <v>761900.67</v>
      </c>
      <c r="F16" s="20"/>
      <c r="G16" s="20"/>
      <c r="H16" s="20">
        <v>18002</v>
      </c>
      <c r="I16" s="20">
        <v>18002</v>
      </c>
      <c r="J16" s="20">
        <v>727675</v>
      </c>
      <c r="K16" s="20">
        <v>743898.67</v>
      </c>
    </row>
    <row r="17" spans="1:11" ht="51">
      <c r="A17" s="19" t="s">
        <v>33</v>
      </c>
      <c r="B17" s="23" t="s">
        <v>45</v>
      </c>
      <c r="C17" s="21" t="s">
        <v>37</v>
      </c>
      <c r="D17" s="20">
        <f t="shared" si="0"/>
        <v>4398000</v>
      </c>
      <c r="E17" s="20">
        <f t="shared" si="1"/>
        <v>4378129.91</v>
      </c>
      <c r="F17" s="20"/>
      <c r="G17" s="20"/>
      <c r="H17" s="20"/>
      <c r="I17" s="20">
        <v>0</v>
      </c>
      <c r="J17" s="20">
        <v>4398000</v>
      </c>
      <c r="K17" s="20">
        <v>4378129.91</v>
      </c>
    </row>
    <row r="18" spans="1:11" ht="63.75">
      <c r="A18" s="19" t="s">
        <v>33</v>
      </c>
      <c r="B18" s="23" t="s">
        <v>46</v>
      </c>
      <c r="C18" s="21" t="s">
        <v>38</v>
      </c>
      <c r="D18" s="20">
        <f t="shared" si="0"/>
        <v>10000</v>
      </c>
      <c r="E18" s="20">
        <f t="shared" si="1"/>
        <v>10000</v>
      </c>
      <c r="F18" s="20"/>
      <c r="G18" s="20"/>
      <c r="H18" s="20"/>
      <c r="I18" s="20"/>
      <c r="J18" s="20">
        <v>10000</v>
      </c>
      <c r="K18" s="20">
        <v>10000</v>
      </c>
    </row>
    <row r="19" spans="1:11" ht="51">
      <c r="A19" s="19" t="s">
        <v>33</v>
      </c>
      <c r="B19" s="23" t="s">
        <v>47</v>
      </c>
      <c r="C19" s="21" t="s">
        <v>39</v>
      </c>
      <c r="D19" s="20">
        <f t="shared" si="0"/>
        <v>10000</v>
      </c>
      <c r="E19" s="20">
        <f t="shared" si="1"/>
        <v>10000</v>
      </c>
      <c r="F19" s="20"/>
      <c r="G19" s="20"/>
      <c r="H19" s="20"/>
      <c r="I19" s="20"/>
      <c r="J19" s="20">
        <v>10000</v>
      </c>
      <c r="K19" s="20">
        <v>10000</v>
      </c>
    </row>
    <row r="20" spans="1:11" ht="76.5">
      <c r="A20" s="19" t="s">
        <v>33</v>
      </c>
      <c r="B20" s="23" t="s">
        <v>48</v>
      </c>
      <c r="C20" s="21" t="s">
        <v>40</v>
      </c>
      <c r="D20" s="20">
        <f t="shared" si="0"/>
        <v>16925</v>
      </c>
      <c r="E20" s="20">
        <f t="shared" si="1"/>
        <v>16925</v>
      </c>
      <c r="F20" s="20"/>
      <c r="G20" s="20"/>
      <c r="H20" s="20"/>
      <c r="I20" s="20"/>
      <c r="J20" s="20">
        <v>16925</v>
      </c>
      <c r="K20" s="20">
        <v>16925</v>
      </c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4" t="s">
        <v>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2" customHeight="1">
      <c r="A23" s="34" t="s">
        <v>10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11.25" customHeight="1"/>
    <row r="25" spans="1:10" s="16" customFormat="1" ht="12" customHeight="1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30"/>
    </row>
    <row r="28" ht="12.75">
      <c r="B28" s="15" t="s">
        <v>20</v>
      </c>
    </row>
    <row r="29" ht="12.75">
      <c r="B29" s="15" t="s">
        <v>21</v>
      </c>
    </row>
    <row r="30" ht="12.75">
      <c r="B30" s="15" t="s">
        <v>22</v>
      </c>
    </row>
    <row r="31" ht="12.75">
      <c r="B31" s="18" t="s">
        <v>23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1</cp:lastModifiedBy>
  <cp:lastPrinted>2014-04-08T10:02:03Z</cp:lastPrinted>
  <dcterms:created xsi:type="dcterms:W3CDTF">2011-01-13T12:37:06Z</dcterms:created>
  <dcterms:modified xsi:type="dcterms:W3CDTF">2014-12-26T06:01:19Z</dcterms:modified>
  <cp:category/>
  <cp:version/>
  <cp:contentType/>
  <cp:contentStatus/>
</cp:coreProperties>
</file>