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<sst xmlns="http://schemas.openxmlformats.org/spreadsheetml/2006/main" count="65" uniqueCount="50">
  <si>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</si>
  <si>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</si>
  <si>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</si>
  <si>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</si>
  <si>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</si>
  <si>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</si>
  <si>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</si>
  <si>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</si>
  <si>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</si>
  <si>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</si>
  <si>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</si>
  <si>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</si>
  <si>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</si>
  <si>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</si>
  <si>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</si>
  <si>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</si>
  <si>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</si>
  <si>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</si>
  <si>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</si>
  <si>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</si>
  <si>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</si>
  <si>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</si>
  <si>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</si>
  <si>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</si>
  <si>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</si>
  <si>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</si>
  <si>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</si>
  <si>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</si>
  <si>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</si>
  <si>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</si>
  <si>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</si>
  <si>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</si>
  <si>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</si>
  <si>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</si>
  <si>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</si>
  <si>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</si>
  <si>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</si>
  <si>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</si>
  <si>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</si>
  <si>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</si>
  <si>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</si>
  <si>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</si>
  <si>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</si>
  <si>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</si>
  <si>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</si>
  <si>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</si>
  <si>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</si>
  <si>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</si>
  <si>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</si>
  <si>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на 01 июля 2016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</si>
</sst>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C3">
      <selection activeCell="J14" sqref="J1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1" customFormat="1" ht="14.25" customHeight="1">
      <c r="A3" s="25" t="s">
        <v>49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3" t="s">
        <v>1</v>
      </c>
      <c r="K5" s="33"/>
    </row>
    <row r="6" spans="1:11" s="11" customFormat="1" ht="12.75">
      <c r="A6" s="27" t="s">
        <v>8</v>
      </c>
      <c r="B6" s="31" t="s">
        <v>5</v>
      </c>
      <c r="C6" s="27" t="s">
        <v>6</v>
      </c>
      <c r="D6" s="31" t="s">
        <v>2</v>
      </c>
      <c r="E6" s="31"/>
      <c r="F6" s="34" t="s">
        <v>15</v>
      </c>
      <c r="G6" s="34"/>
      <c r="H6" s="34"/>
      <c r="I6" s="34"/>
      <c r="J6" s="34"/>
      <c r="K6" s="34"/>
    </row>
    <row r="7" spans="1:11" s="11" customFormat="1" ht="24" customHeight="1">
      <c r="A7" s="28"/>
      <c r="B7" s="31"/>
      <c r="C7" s="28"/>
      <c r="D7" s="31"/>
      <c r="E7" s="31"/>
      <c r="F7" s="31" t="s">
        <v>16</v>
      </c>
      <c r="G7" s="31"/>
      <c r="H7" s="31" t="s">
        <v>17</v>
      </c>
      <c r="I7" s="31"/>
      <c r="J7" s="31" t="s">
        <v>18</v>
      </c>
      <c r="K7" s="31"/>
    </row>
    <row r="8" spans="1:11" s="11" customFormat="1" ht="38.25">
      <c r="A8" s="29"/>
      <c r="B8" s="31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0">F10+H10+J10</f>
        <v>6736300</v>
      </c>
      <c r="E10" s="20">
        <f aca="true" t="shared" si="1" ref="E10:E20">G10+I10+K10</f>
        <v>1911185.46</v>
      </c>
      <c r="F10" s="20"/>
      <c r="G10" s="20"/>
      <c r="H10" s="20">
        <f>H11</f>
        <v>156200</v>
      </c>
      <c r="I10" s="20">
        <f>I11</f>
        <v>0</v>
      </c>
      <c r="J10" s="20">
        <f>J11</f>
        <v>6580100</v>
      </c>
      <c r="K10" s="20">
        <f>K11</f>
        <v>1911185.46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>F11+H11+J11</f>
        <v>6736300</v>
      </c>
      <c r="E11" s="20">
        <f>G11+I11+K11</f>
        <v>1911185.46</v>
      </c>
      <c r="F11" s="20"/>
      <c r="G11" s="20"/>
      <c r="H11" s="20">
        <f>H13+H14+H15+H16+H17+H18+H19</f>
        <v>156200</v>
      </c>
      <c r="I11" s="20">
        <f>I13+I14+I15+I16+I17+I18+I19+I20</f>
        <v>0</v>
      </c>
      <c r="J11" s="20">
        <f>J13+J14+J16+J15+J17+J18+J19+J20</f>
        <v>6580100</v>
      </c>
      <c r="K11" s="20">
        <f>K13+K14+K16+K15+K17+K18+K19+K20</f>
        <v>1911185.46</v>
      </c>
    </row>
    <row r="12" spans="1:11" ht="12.7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23" t="s">
        <v>43</v>
      </c>
      <c r="C13" s="21" t="s">
        <v>32</v>
      </c>
      <c r="D13" s="20">
        <f t="shared" si="0"/>
        <v>800</v>
      </c>
      <c r="E13" s="20">
        <f t="shared" si="1"/>
        <v>710</v>
      </c>
      <c r="F13" s="20"/>
      <c r="G13" s="20"/>
      <c r="H13" s="20"/>
      <c r="I13" s="20"/>
      <c r="J13" s="20">
        <v>800</v>
      </c>
      <c r="K13" s="20">
        <v>710</v>
      </c>
    </row>
    <row r="14" spans="1:11" ht="102">
      <c r="A14" s="19" t="s">
        <v>33</v>
      </c>
      <c r="B14" s="23" t="s">
        <v>42</v>
      </c>
      <c r="C14" s="21" t="s">
        <v>34</v>
      </c>
      <c r="D14" s="20">
        <f t="shared" si="0"/>
        <v>37900</v>
      </c>
      <c r="E14" s="20">
        <f t="shared" si="1"/>
        <v>37711.2</v>
      </c>
      <c r="F14" s="20"/>
      <c r="G14" s="20"/>
      <c r="H14" s="20"/>
      <c r="I14" s="20"/>
      <c r="J14" s="20">
        <v>37900</v>
      </c>
      <c r="K14" s="20">
        <v>37711.2</v>
      </c>
    </row>
    <row r="15" spans="1:11" ht="51">
      <c r="A15" s="19" t="s">
        <v>33</v>
      </c>
      <c r="B15" s="23" t="s">
        <v>41</v>
      </c>
      <c r="C15" s="21" t="s">
        <v>35</v>
      </c>
      <c r="D15" s="20">
        <f t="shared" si="0"/>
        <v>2479800</v>
      </c>
      <c r="E15" s="20">
        <f t="shared" si="1"/>
        <v>65288.81</v>
      </c>
      <c r="F15" s="20"/>
      <c r="G15" s="20"/>
      <c r="H15" s="20">
        <v>156200</v>
      </c>
      <c r="I15" s="20">
        <v>0</v>
      </c>
      <c r="J15" s="20">
        <v>2323600</v>
      </c>
      <c r="K15" s="20">
        <v>65288.81</v>
      </c>
    </row>
    <row r="16" spans="1:11" ht="76.5">
      <c r="A16" s="19" t="s">
        <v>33</v>
      </c>
      <c r="B16" s="23" t="s">
        <v>44</v>
      </c>
      <c r="C16" s="21" t="s">
        <v>36</v>
      </c>
      <c r="D16" s="20">
        <f t="shared" si="0"/>
        <v>850000</v>
      </c>
      <c r="E16" s="20">
        <f t="shared" si="1"/>
        <v>539672.31</v>
      </c>
      <c r="F16" s="20"/>
      <c r="G16" s="20"/>
      <c r="H16" s="20">
        <v>0</v>
      </c>
      <c r="I16" s="20">
        <v>0</v>
      </c>
      <c r="J16" s="20">
        <v>850000</v>
      </c>
      <c r="K16" s="20">
        <v>539672.31</v>
      </c>
    </row>
    <row r="17" spans="1:11" ht="51">
      <c r="A17" s="19" t="s">
        <v>33</v>
      </c>
      <c r="B17" s="23" t="s">
        <v>45</v>
      </c>
      <c r="C17" s="21" t="s">
        <v>37</v>
      </c>
      <c r="D17" s="20">
        <f t="shared" si="0"/>
        <v>3365800</v>
      </c>
      <c r="E17" s="20">
        <f t="shared" si="1"/>
        <v>1267303.14</v>
      </c>
      <c r="F17" s="20"/>
      <c r="G17" s="20"/>
      <c r="H17" s="20">
        <v>0</v>
      </c>
      <c r="I17" s="20">
        <v>0</v>
      </c>
      <c r="J17" s="20">
        <v>3365800</v>
      </c>
      <c r="K17" s="20">
        <v>1267303.14</v>
      </c>
    </row>
    <row r="18" spans="1:11" ht="63.75">
      <c r="A18" s="19" t="s">
        <v>33</v>
      </c>
      <c r="B18" s="23" t="s">
        <v>46</v>
      </c>
      <c r="C18" s="21" t="s">
        <v>38</v>
      </c>
      <c r="D18" s="20">
        <f t="shared" si="0"/>
        <v>1500</v>
      </c>
      <c r="E18" s="20">
        <f t="shared" si="1"/>
        <v>0</v>
      </c>
      <c r="F18" s="20"/>
      <c r="G18" s="20"/>
      <c r="H18" s="20"/>
      <c r="I18" s="20"/>
      <c r="J18" s="20">
        <v>1500</v>
      </c>
      <c r="K18" s="20">
        <v>0</v>
      </c>
    </row>
    <row r="19" spans="1:11" ht="51">
      <c r="A19" s="19" t="s">
        <v>33</v>
      </c>
      <c r="B19" s="23" t="s">
        <v>47</v>
      </c>
      <c r="C19" s="21" t="s">
        <v>39</v>
      </c>
      <c r="D19" s="20">
        <f t="shared" si="0"/>
        <v>500</v>
      </c>
      <c r="E19" s="20">
        <f t="shared" si="1"/>
        <v>500</v>
      </c>
      <c r="F19" s="20"/>
      <c r="G19" s="20"/>
      <c r="H19" s="20"/>
      <c r="I19" s="20"/>
      <c r="J19" s="20">
        <v>500</v>
      </c>
      <c r="K19" s="20">
        <v>500</v>
      </c>
    </row>
    <row r="20" spans="1:11" ht="76.5">
      <c r="A20" s="19" t="s">
        <v>33</v>
      </c>
      <c r="B20" s="23" t="s">
        <v>48</v>
      </c>
      <c r="C20" s="21" t="s">
        <v>40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30" t="s">
        <v>10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ht="11.25" customHeight="1"/>
    <row r="25" spans="1:10" s="16" customFormat="1" ht="12" customHeight="1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</row>
    <row r="28" ht="12.75">
      <c r="B28" s="15" t="s">
        <v>20</v>
      </c>
    </row>
    <row r="29" ht="12.75">
      <c r="B29" s="15" t="s">
        <v>21</v>
      </c>
    </row>
    <row r="30" ht="12.75">
      <c r="B30" s="15" t="s">
        <v>22</v>
      </c>
    </row>
    <row r="31" ht="12.75">
      <c r="B31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</cp:lastModifiedBy>
  <cp:lastPrinted>2016-04-04T06:19:48Z</cp:lastPrinted>
  <dcterms:created xsi:type="dcterms:W3CDTF">2011-01-13T12:37:06Z</dcterms:created>
  <dcterms:modified xsi:type="dcterms:W3CDTF">2016-07-04T12:30:21Z</dcterms:modified>
  <cp:category/>
  <cp:version/>
  <cp:contentType/>
  <cp:contentStatus/>
</cp:coreProperties>
</file>