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<sst xmlns="http://schemas.openxmlformats.org/spreadsheetml/2006/main" count="68" uniqueCount="53">
  <si>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</si>
  <si>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</si>
  <si>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</si>
  <si>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</si>
  <si>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</si>
  <si>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</si>
  <si>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</si>
  <si>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</si>
  <si>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</si>
  <si>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</si>
  <si>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</si>
  <si>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</si>
  <si>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</si>
  <si>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</si>
  <si>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</si>
  <si>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</si>
  <si>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</si>
  <si>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</si>
  <si>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</si>
  <si>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</si>
  <si>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</si>
  <si>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</si>
  <si>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 xml:space="preserve">Цимлянский Лозновское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</si>
  <si>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</si>
  <si>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</si>
  <si>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</si>
  <si>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</si>
  <si>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</si>
  <si>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</si>
  <si>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</si>
  <si>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41 03 01</t>
  </si>
  <si>
    <t>мун.</t>
  </si>
  <si>
    <t>41 03 02</t>
  </si>
  <si>
    <t>41 03 03</t>
  </si>
  <si>
    <t>41 03 04</t>
  </si>
  <si>
    <t>41 03 05</t>
  </si>
  <si>
    <t>41 03 06</t>
  </si>
  <si>
    <t>41 03 07</t>
  </si>
  <si>
    <t>41 03 08</t>
  </si>
  <si>
    <t xml:space="preserve">Муниципальная программа Лозновского сельского поселения "Развитие транспортной системы" на 2014-2016гг. (Лозновское сельское поселение)  </t>
  </si>
  <si>
    <t xml:space="preserve">Муниципальная программа Лозновского сельского поселения "Защита населения и территории  от чрезвычайных ситуаций, обеспечение пожарной безопасности и безопасности людей на водных объектах на территории Лозновского сельского поселения" на 2014-2016гг." (Лозновское сельское поселение)  </t>
  </si>
  <si>
    <t xml:space="preserve">Муниципальная программа Лозновского сельского поселения "Обеспечение общественного порядка и противодействие преступности" на 2014-2016гг(Лозновское сельское поселение) </t>
  </si>
  <si>
    <t xml:space="preserve">Муниципальная программа Лозновского сельского поселения "Обеспечение качественными жилищно-коммунальными услугами населения " на 2014-2016гг." (Лозновское сельское поселение)  </t>
  </si>
  <si>
    <t xml:space="preserve">Муниципальная  программа Лозновского сельского поселения "Развитие культуры и туризма "на 2014-2016гг." (Лозновское сельское поселение)  </t>
  </si>
  <si>
    <t xml:space="preserve">Муниципальная программа "Развитие физической культуры и спорта на территории Лозновского сельского поселения" на 2014-2016гг (Лозновское сельское поселение)  </t>
  </si>
  <si>
    <t xml:space="preserve">Муниципальная  программа "Охрана окружающей среды и рациональное природопользование" на 2014-2016гг (Лозновское сельское поселение)  </t>
  </si>
  <si>
    <t>Муниципальная программа Лозновского сельского поселения "Энергоэффективность и развитие энергетики на территории Лозновского сельского поселения" на 2014-2016гг(Лозновское сельское поселение)</t>
  </si>
  <si>
    <t>Н.А. Самсонова</t>
  </si>
  <si>
    <t>Ю.А. Тодыка</t>
  </si>
  <si>
    <t>исполнитель Самсонова Н.А. 43149</t>
  </si>
  <si>
    <t>Н.Г. Ершов</t>
  </si>
  <si>
    <t>Руководитель бюджетного подразделения</t>
  </si>
  <si>
    <t>на 01 апреля 2017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</si>
</sst>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left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1"/>
  <sheetViews>
    <sheetView tabSelected="1" zoomScalePageLayoutView="0" workbookViewId="0" topLeftCell="C7">
      <selection activeCell="K15" sqref="K15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6.753906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6" t="s">
        <v>52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11" customFormat="1" ht="14.25" customHeight="1">
      <c r="A4" s="33" t="s">
        <v>22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1</v>
      </c>
      <c r="K5" s="34"/>
    </row>
    <row r="6" spans="1:11" s="11" customFormat="1" ht="12.75">
      <c r="A6" s="28" t="s">
        <v>8</v>
      </c>
      <c r="B6" s="32" t="s">
        <v>5</v>
      </c>
      <c r="C6" s="28" t="s">
        <v>6</v>
      </c>
      <c r="D6" s="32" t="s">
        <v>2</v>
      </c>
      <c r="E6" s="32"/>
      <c r="F6" s="35" t="s">
        <v>15</v>
      </c>
      <c r="G6" s="35"/>
      <c r="H6" s="35"/>
      <c r="I6" s="35"/>
      <c r="J6" s="35"/>
      <c r="K6" s="35"/>
    </row>
    <row r="7" spans="1:11" s="11" customFormat="1" ht="24" customHeight="1">
      <c r="A7" s="29"/>
      <c r="B7" s="32"/>
      <c r="C7" s="29"/>
      <c r="D7" s="32"/>
      <c r="E7" s="32"/>
      <c r="F7" s="32" t="s">
        <v>16</v>
      </c>
      <c r="G7" s="32"/>
      <c r="H7" s="32" t="s">
        <v>17</v>
      </c>
      <c r="I7" s="32"/>
      <c r="J7" s="32" t="s">
        <v>18</v>
      </c>
      <c r="K7" s="32"/>
    </row>
    <row r="8" spans="1:11" s="11" customFormat="1" ht="38.25">
      <c r="A8" s="30"/>
      <c r="B8" s="32"/>
      <c r="C8" s="30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24</v>
      </c>
      <c r="B10" s="23" t="s">
        <v>25</v>
      </c>
      <c r="C10" s="21" t="s">
        <v>23</v>
      </c>
      <c r="D10" s="20">
        <f aca="true" t="shared" si="0" ref="D10:D20">F10+H10+J10</f>
        <v>7244900</v>
      </c>
      <c r="E10" s="20">
        <f aca="true" t="shared" si="1" ref="E10:E20">G10+I10+K10</f>
        <v>748430.45</v>
      </c>
      <c r="F10" s="20"/>
      <c r="G10" s="20"/>
      <c r="H10" s="20">
        <f>H11</f>
        <v>0</v>
      </c>
      <c r="I10" s="20">
        <f>I11</f>
        <v>0</v>
      </c>
      <c r="J10" s="20">
        <f>J11</f>
        <v>7244900</v>
      </c>
      <c r="K10" s="20">
        <f>K11</f>
        <v>748430.45</v>
      </c>
    </row>
    <row r="11" spans="1:11" ht="12.75">
      <c r="A11" s="19" t="s">
        <v>24</v>
      </c>
      <c r="B11" s="23" t="s">
        <v>27</v>
      </c>
      <c r="C11" s="21" t="s">
        <v>26</v>
      </c>
      <c r="D11" s="20">
        <f>F11+H11+J11</f>
        <v>7244900</v>
      </c>
      <c r="E11" s="20">
        <f>G11+I11+K11</f>
        <v>748430.45</v>
      </c>
      <c r="F11" s="20"/>
      <c r="G11" s="20"/>
      <c r="H11" s="20">
        <f>H13+H14+H15+H16+H17+H18+H19</f>
        <v>0</v>
      </c>
      <c r="I11" s="20">
        <f>I13+I14+I15+I16+I17+I18+I19+I20</f>
        <v>0</v>
      </c>
      <c r="J11" s="20">
        <f>J13+J14+J16+J15+J17+J18+J19+J20</f>
        <v>7244900</v>
      </c>
      <c r="K11" s="20">
        <f>K13+K14+K16+K15+K17+K18+K19+K20</f>
        <v>748430.45</v>
      </c>
    </row>
    <row r="12" spans="1:11" ht="12.75">
      <c r="A12" s="19" t="s">
        <v>24</v>
      </c>
      <c r="B12" s="23" t="s">
        <v>29</v>
      </c>
      <c r="C12" s="21" t="s">
        <v>28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63.75">
      <c r="A13" s="19" t="s">
        <v>31</v>
      </c>
      <c r="B13" s="23" t="s">
        <v>41</v>
      </c>
      <c r="C13" s="21" t="s">
        <v>30</v>
      </c>
      <c r="D13" s="20">
        <f t="shared" si="0"/>
        <v>3000</v>
      </c>
      <c r="E13" s="20">
        <f t="shared" si="1"/>
        <v>0</v>
      </c>
      <c r="F13" s="20"/>
      <c r="G13" s="20"/>
      <c r="H13" s="20"/>
      <c r="I13" s="20"/>
      <c r="J13" s="20">
        <v>3000</v>
      </c>
      <c r="K13" s="20">
        <v>0</v>
      </c>
    </row>
    <row r="14" spans="1:11" ht="102">
      <c r="A14" s="19" t="s">
        <v>31</v>
      </c>
      <c r="B14" s="23" t="s">
        <v>40</v>
      </c>
      <c r="C14" s="21" t="s">
        <v>32</v>
      </c>
      <c r="D14" s="20">
        <f t="shared" si="0"/>
        <v>37900</v>
      </c>
      <c r="E14" s="20">
        <f t="shared" si="1"/>
        <v>10000</v>
      </c>
      <c r="F14" s="20"/>
      <c r="G14" s="20"/>
      <c r="H14" s="20"/>
      <c r="I14" s="20"/>
      <c r="J14" s="20">
        <v>37900</v>
      </c>
      <c r="K14" s="20">
        <v>10000</v>
      </c>
    </row>
    <row r="15" spans="1:11" ht="51">
      <c r="A15" s="19" t="s">
        <v>31</v>
      </c>
      <c r="B15" s="23" t="s">
        <v>39</v>
      </c>
      <c r="C15" s="21" t="s">
        <v>33</v>
      </c>
      <c r="D15" s="20">
        <f t="shared" si="0"/>
        <v>3499000</v>
      </c>
      <c r="E15" s="20">
        <f t="shared" si="1"/>
        <v>0</v>
      </c>
      <c r="F15" s="20"/>
      <c r="G15" s="20"/>
      <c r="H15" s="20">
        <v>0</v>
      </c>
      <c r="I15" s="20">
        <v>0</v>
      </c>
      <c r="J15" s="20">
        <v>3499000</v>
      </c>
      <c r="K15" s="20">
        <v>0</v>
      </c>
    </row>
    <row r="16" spans="1:11" ht="76.5">
      <c r="A16" s="19" t="s">
        <v>31</v>
      </c>
      <c r="B16" s="23" t="s">
        <v>42</v>
      </c>
      <c r="C16" s="21" t="s">
        <v>34</v>
      </c>
      <c r="D16" s="20">
        <f>F16+H16+J16</f>
        <v>992400</v>
      </c>
      <c r="E16" s="20">
        <f>I16+K16</f>
        <v>191361.85</v>
      </c>
      <c r="F16" s="20"/>
      <c r="G16" s="20"/>
      <c r="H16" s="20">
        <v>0</v>
      </c>
      <c r="I16" s="20">
        <v>0</v>
      </c>
      <c r="J16" s="20">
        <v>992400</v>
      </c>
      <c r="K16" s="20">
        <v>191361.85</v>
      </c>
    </row>
    <row r="17" spans="1:11" ht="51">
      <c r="A17" s="19" t="s">
        <v>31</v>
      </c>
      <c r="B17" s="23" t="s">
        <v>43</v>
      </c>
      <c r="C17" s="21" t="s">
        <v>35</v>
      </c>
      <c r="D17" s="20">
        <f t="shared" si="0"/>
        <v>2709100</v>
      </c>
      <c r="E17" s="20">
        <f>I17+K17</f>
        <v>547068.6</v>
      </c>
      <c r="F17" s="20"/>
      <c r="G17" s="20"/>
      <c r="H17" s="20">
        <v>0</v>
      </c>
      <c r="I17" s="20">
        <v>0</v>
      </c>
      <c r="J17" s="20">
        <v>2709100</v>
      </c>
      <c r="K17" s="20">
        <v>547068.6</v>
      </c>
    </row>
    <row r="18" spans="1:11" ht="63.75">
      <c r="A18" s="19" t="s">
        <v>31</v>
      </c>
      <c r="B18" s="23" t="s">
        <v>44</v>
      </c>
      <c r="C18" s="21" t="s">
        <v>36</v>
      </c>
      <c r="D18" s="20">
        <f t="shared" si="0"/>
        <v>3000</v>
      </c>
      <c r="E18" s="20">
        <f t="shared" si="1"/>
        <v>0</v>
      </c>
      <c r="F18" s="20"/>
      <c r="G18" s="20"/>
      <c r="H18" s="20"/>
      <c r="I18" s="20"/>
      <c r="J18" s="20">
        <v>3000</v>
      </c>
      <c r="K18" s="20">
        <v>0</v>
      </c>
    </row>
    <row r="19" spans="1:11" ht="51">
      <c r="A19" s="19" t="s">
        <v>31</v>
      </c>
      <c r="B19" s="23" t="s">
        <v>45</v>
      </c>
      <c r="C19" s="21" t="s">
        <v>37</v>
      </c>
      <c r="D19" s="20">
        <f t="shared" si="0"/>
        <v>500</v>
      </c>
      <c r="E19" s="20">
        <f t="shared" si="1"/>
        <v>0</v>
      </c>
      <c r="F19" s="20"/>
      <c r="G19" s="20"/>
      <c r="H19" s="20"/>
      <c r="I19" s="20"/>
      <c r="J19" s="20">
        <v>500</v>
      </c>
      <c r="K19" s="20">
        <v>0</v>
      </c>
    </row>
    <row r="20" spans="1:11" ht="76.5">
      <c r="A20" s="19" t="s">
        <v>31</v>
      </c>
      <c r="B20" s="23" t="s">
        <v>46</v>
      </c>
      <c r="C20" s="21" t="s">
        <v>38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>
        <v>0</v>
      </c>
      <c r="K20" s="20">
        <v>0</v>
      </c>
    </row>
    <row r="21" spans="1:11" ht="12.75" customHeight="1">
      <c r="A21" s="19"/>
      <c r="B21" s="22"/>
      <c r="C21" s="17"/>
      <c r="D21" s="20"/>
      <c r="E21" s="20"/>
      <c r="F21" s="20"/>
      <c r="G21" s="20"/>
      <c r="H21" s="20"/>
      <c r="I21" s="20"/>
      <c r="J21" s="20"/>
      <c r="K21" s="20"/>
    </row>
    <row r="22" spans="1:11" ht="15.75" customHeight="1">
      <c r="A22" s="31" t="s">
        <v>9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12" customHeight="1">
      <c r="A23" s="31" t="s">
        <v>10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ht="11.25" customHeight="1"/>
    <row r="25" spans="1:10" s="16" customFormat="1" ht="12" customHeight="1">
      <c r="A25" s="27" t="s">
        <v>19</v>
      </c>
      <c r="B25" s="27"/>
      <c r="C25" s="27"/>
      <c r="D25" s="27"/>
      <c r="E25" s="27"/>
      <c r="F25" s="27"/>
      <c r="G25" s="27"/>
      <c r="H25" s="27"/>
      <c r="I25" s="27"/>
      <c r="J25" s="27"/>
    </row>
    <row r="28" spans="2:4" ht="12.75">
      <c r="B28" s="15" t="s">
        <v>20</v>
      </c>
      <c r="D28" s="24" t="s">
        <v>47</v>
      </c>
    </row>
    <row r="29" spans="2:4" ht="12.75">
      <c r="B29" s="15" t="s">
        <v>21</v>
      </c>
      <c r="D29" s="24" t="s">
        <v>48</v>
      </c>
    </row>
    <row r="30" spans="2:4" ht="12.75">
      <c r="B30" s="15" t="s">
        <v>51</v>
      </c>
      <c r="D30" s="24" t="s">
        <v>50</v>
      </c>
    </row>
    <row r="31" ht="12.75">
      <c r="B31" s="18" t="s">
        <v>49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5:J25"/>
    <mergeCell ref="A6:A8"/>
    <mergeCell ref="A22:K22"/>
    <mergeCell ref="A23:K23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6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Админ</cp:lastModifiedBy>
  <cp:lastPrinted>2017-01-24T07:47:48Z</cp:lastPrinted>
  <dcterms:created xsi:type="dcterms:W3CDTF">2011-01-13T12:37:06Z</dcterms:created>
  <dcterms:modified xsi:type="dcterms:W3CDTF">2017-04-04T12:31:46Z</dcterms:modified>
  <cp:category/>
  <cp:version/>
  <cp:contentType/>
  <cp:contentStatus/>
</cp:coreProperties>
</file>