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<sst xmlns="http://schemas.openxmlformats.org/spreadsheetml/2006/main" count="68" uniqueCount="52">
  <si>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</si>
  <si>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</si>
  <si>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</si>
  <si>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</si>
  <si>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</si>
  <si>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</si>
  <si>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</si>
  <si>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</si>
  <si>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</si>
  <si>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</si>
  <si>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</si>
  <si>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</si>
  <si>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</si>
  <si>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</si>
  <si>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</si>
  <si>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</si>
  <si>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</si>
  <si>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</si>
  <si>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</si>
  <si>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</si>
  <si>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</si>
  <si>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</si>
  <si>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</si>
  <si>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</si>
  <si>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</si>
  <si>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</si>
  <si>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</si>
  <si>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</si>
  <si>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</si>
  <si>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</si>
  <si>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</si>
  <si>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</si>
  <si>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</si>
  <si>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</si>
  <si>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</si>
  <si>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</si>
  <si>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</si>
  <si>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</si>
  <si>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</si>
  <si>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</si>
  <si>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</si>
  <si>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</si>
  <si>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</si>
  <si>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</si>
  <si>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</si>
  <si>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</si>
  <si>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</si>
  <si>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</si>
  <si>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</si>
  <si>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</si>
  <si>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И.о. руководителя бюджетного подразделения</t>
  </si>
  <si>
    <t>на 01 июля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</si>
</sst>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view="pageBreakPreview" zoomScale="60" zoomScalePageLayoutView="0" workbookViewId="0" topLeftCell="A10">
      <selection activeCell="E14" sqref="E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5913800</v>
      </c>
      <c r="E10" s="20">
        <f aca="true" t="shared" si="1" ref="E10:E20">G10+I10+K10</f>
        <v>2624031.68</v>
      </c>
      <c r="F10" s="20"/>
      <c r="G10" s="20"/>
      <c r="H10" s="20">
        <f>H11</f>
        <v>1519200</v>
      </c>
      <c r="I10" s="20">
        <f>I11</f>
        <v>886200</v>
      </c>
      <c r="J10" s="20">
        <f>J11</f>
        <v>4394600</v>
      </c>
      <c r="K10" s="20">
        <f>K11</f>
        <v>1737831.6800000002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5913800</v>
      </c>
      <c r="E11" s="20">
        <f>G11+I11+K11</f>
        <v>2624031.68</v>
      </c>
      <c r="F11" s="20"/>
      <c r="G11" s="20"/>
      <c r="H11" s="20">
        <f>H13+H14+H15+H16+H17+H18+H19</f>
        <v>1519200</v>
      </c>
      <c r="I11" s="20">
        <f>I13+I14+I15+I16+I17+I18+I19+I20</f>
        <v>886200</v>
      </c>
      <c r="J11" s="20">
        <f>J13+J14+J16+J15+J17+J18+J19+J20</f>
        <v>4394600</v>
      </c>
      <c r="K11" s="20">
        <f>K13+K14+K16+K15+K17+K18+K19+K20</f>
        <v>1737831.6800000002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3000</v>
      </c>
      <c r="E13" s="20">
        <f t="shared" si="1"/>
        <v>350</v>
      </c>
      <c r="F13" s="20"/>
      <c r="G13" s="20"/>
      <c r="H13" s="20"/>
      <c r="I13" s="20"/>
      <c r="J13" s="20">
        <v>3000</v>
      </c>
      <c r="K13" s="20">
        <v>350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32100</v>
      </c>
      <c r="E14" s="20">
        <f t="shared" si="1"/>
        <v>24232</v>
      </c>
      <c r="F14" s="20"/>
      <c r="G14" s="20"/>
      <c r="H14" s="20"/>
      <c r="I14" s="20"/>
      <c r="J14" s="20">
        <v>32100</v>
      </c>
      <c r="K14" s="20">
        <v>24232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0</v>
      </c>
      <c r="E15" s="20">
        <f t="shared" si="1"/>
        <v>0</v>
      </c>
      <c r="F15" s="20"/>
      <c r="G15" s="20"/>
      <c r="H15" s="20">
        <v>0</v>
      </c>
      <c r="I15" s="20">
        <v>0</v>
      </c>
      <c r="J15" s="20">
        <v>0</v>
      </c>
      <c r="K15" s="20">
        <v>0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1655200</v>
      </c>
      <c r="E16" s="20">
        <f>I16+K16</f>
        <v>440426.82</v>
      </c>
      <c r="F16" s="20"/>
      <c r="G16" s="20"/>
      <c r="H16" s="20">
        <v>0</v>
      </c>
      <c r="I16" s="20">
        <v>0</v>
      </c>
      <c r="J16" s="20">
        <v>1655200</v>
      </c>
      <c r="K16" s="20">
        <v>440426.82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4212300</v>
      </c>
      <c r="E17" s="20">
        <f>I17+K17</f>
        <v>2159022.8600000003</v>
      </c>
      <c r="F17" s="20"/>
      <c r="G17" s="20"/>
      <c r="H17" s="20">
        <v>1519200</v>
      </c>
      <c r="I17" s="20">
        <v>886200</v>
      </c>
      <c r="J17" s="20">
        <v>2693100</v>
      </c>
      <c r="K17" s="20">
        <v>1272822.86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10000</v>
      </c>
      <c r="E18" s="20">
        <f t="shared" si="1"/>
        <v>0</v>
      </c>
      <c r="F18" s="20"/>
      <c r="G18" s="20"/>
      <c r="H18" s="20"/>
      <c r="I18" s="20"/>
      <c r="J18" s="20">
        <v>10000</v>
      </c>
      <c r="K18" s="20">
        <v>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500</v>
      </c>
      <c r="E19" s="20">
        <f t="shared" si="1"/>
        <v>0</v>
      </c>
      <c r="F19" s="20"/>
      <c r="G19" s="20"/>
      <c r="H19" s="20"/>
      <c r="I19" s="20"/>
      <c r="J19" s="20">
        <v>500</v>
      </c>
      <c r="K19" s="20">
        <v>0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700</v>
      </c>
      <c r="E20" s="20">
        <f t="shared" si="1"/>
        <v>0</v>
      </c>
      <c r="F20" s="20"/>
      <c r="G20" s="20"/>
      <c r="H20" s="20"/>
      <c r="I20" s="20"/>
      <c r="J20" s="20">
        <v>700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" customHeight="1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1.25" customHeight="1"/>
    <row r="25" spans="1:10" s="16" customFormat="1" ht="12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50</v>
      </c>
      <c r="D30" s="24" t="s">
        <v>47</v>
      </c>
    </row>
    <row r="31" ht="12.75">
      <c r="B31" s="18" t="s">
        <v>49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2018-05-10T08:25:09Z</cp:lastPrinted>
  <dcterms:created xsi:type="dcterms:W3CDTF">2011-01-13T12:37:06Z</dcterms:created>
  <dcterms:modified xsi:type="dcterms:W3CDTF">2018-07-04T12:24:10Z</dcterms:modified>
  <cp:category/>
  <cp:version/>
  <cp:contentType/>
  <cp:contentStatus/>
</cp:coreProperties>
</file>